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-120" yWindow="-120" windowWidth="20736" windowHeight="110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<sst xmlns="http://schemas.openxmlformats.org/spreadsheetml/2006/main" count="279" uniqueCount="87">
  <si>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</si>
  <si>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</si>
  <si>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</si>
  <si>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</si>
  <si>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</si>
  <si>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</si>
  <si>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</si>
  <si>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</si>
  <si>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</si>
  <si>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</si>
  <si>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</si>
  <si>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</si>
  <si>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</si>
  <si>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</si>
  <si>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</si>
  <si>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</si>
  <si>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</si>
  <si>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</si>
  <si>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</si>
  <si>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</si>
  <si>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</si>
  <si>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</si>
  <si>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</si>
  <si>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</si>
  <si>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</si>
  <si>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</si>
  <si>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</si>
  <si>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</si>
  <si>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</si>
  <si>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</si>
  <si>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</si>
  <si>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</si>
  <si>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</si>
  <si>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</si>
  <si>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</si>
  <si>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пшенная</t>
  </si>
  <si>
    <t>чай фруктовый</t>
  </si>
  <si>
    <t>пшеничный</t>
  </si>
  <si>
    <t>апельсин</t>
  </si>
  <si>
    <t>масло сливочное</t>
  </si>
  <si>
    <t>182мт2011</t>
  </si>
  <si>
    <t>376мт2011</t>
  </si>
  <si>
    <t>пр</t>
  </si>
  <si>
    <t>341мт2011</t>
  </si>
  <si>
    <t>14мт2011</t>
  </si>
  <si>
    <t>оладья</t>
  </si>
  <si>
    <t>йогурт 2,5%</t>
  </si>
  <si>
    <t>какао с молоком</t>
  </si>
  <si>
    <t>403мт2011</t>
  </si>
  <si>
    <t>382мт2011</t>
  </si>
  <si>
    <t>каша рисоваяя</t>
  </si>
  <si>
    <t>киви</t>
  </si>
  <si>
    <t>174мт2011</t>
  </si>
  <si>
    <t>338мт2011</t>
  </si>
  <si>
    <t>запеканка твор со сгущ молоком</t>
  </si>
  <si>
    <t>яблоко</t>
  </si>
  <si>
    <t>печенье</t>
  </si>
  <si>
    <t>224.337мт</t>
  </si>
  <si>
    <t>0.3</t>
  </si>
  <si>
    <t>75мт2011</t>
  </si>
  <si>
    <t xml:space="preserve">биточки в сметаном соусе </t>
  </si>
  <si>
    <t>макароны отварные</t>
  </si>
  <si>
    <t>чай с лимоном</t>
  </si>
  <si>
    <t>268.331мт</t>
  </si>
  <si>
    <t>309мт2011</t>
  </si>
  <si>
    <t>377мт2011</t>
  </si>
  <si>
    <t>каша гречневая</t>
  </si>
  <si>
    <t>чай с сахаром</t>
  </si>
  <si>
    <t>183мт2011</t>
  </si>
  <si>
    <t>омлет натуральный с зел горошком</t>
  </si>
  <si>
    <t>кофейный напиток с молоком</t>
  </si>
  <si>
    <t>груша</t>
  </si>
  <si>
    <t>210.305мт</t>
  </si>
  <si>
    <t>379мт2011</t>
  </si>
  <si>
    <t>каша овсяная молочная</t>
  </si>
  <si>
    <t>баннан</t>
  </si>
  <si>
    <t>сыр российский</t>
  </si>
  <si>
    <t>15мт2011</t>
  </si>
  <si>
    <t>макаронные изд отв с сыром</t>
  </si>
  <si>
    <t>204мт2011</t>
  </si>
  <si>
    <t>пудинг творожный</t>
  </si>
  <si>
    <t>чай с сахаром и лимоном</t>
  </si>
  <si>
    <t>222мт2011</t>
  </si>
  <si>
    <t>МАОУ "СОШ № 15 имени С.П.Шпунякова"</t>
  </si>
  <si>
    <t xml:space="preserve">И.О.Директора </t>
  </si>
  <si>
    <t>А.Н.Ермакова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</si>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</sst>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83</v>
      </c>
      <c r="D1" s="52"/>
      <c r="E1" s="52"/>
      <c r="F1" s="13" t="s">
        <v>16</v>
      </c>
      <c r="G1" s="2" t="s">
        <v>17</v>
      </c>
      <c r="H1" s="53" t="s">
        <v>84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86</v>
      </c>
      <c r="I3" s="55"/>
      <c r="J3" s="55"/>
      <c r="K3" s="55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5.31</v>
      </c>
      <c r="H6" s="41">
        <v>3.19</v>
      </c>
      <c r="I6" s="41">
        <v>33.5</v>
      </c>
      <c r="J6" s="41">
        <v>222</v>
      </c>
      <c r="K6" s="42" t="s">
        <v>40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6.4" x14ac:dyDescent="0.3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0.53</v>
      </c>
      <c r="H8" s="44">
        <v>0</v>
      </c>
      <c r="I8" s="44">
        <v>9.4700000000000006</v>
      </c>
      <c r="J8" s="44">
        <v>60</v>
      </c>
      <c r="K8" s="45" t="s">
        <v>41</v>
      </c>
    </row>
    <row r="9" spans="1:11" ht="14.4" x14ac:dyDescent="0.3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2.09</v>
      </c>
      <c r="H9" s="44">
        <v>0.33</v>
      </c>
      <c r="I9" s="44">
        <v>13.8</v>
      </c>
      <c r="J9" s="44">
        <v>95.6</v>
      </c>
      <c r="K9" s="45" t="s">
        <v>42</v>
      </c>
    </row>
    <row r="10" spans="1:11" ht="26.4" x14ac:dyDescent="0.3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1.28</v>
      </c>
      <c r="H10" s="44">
        <v>0.28000000000000003</v>
      </c>
      <c r="I10" s="44">
        <v>11.57</v>
      </c>
      <c r="J10" s="44">
        <v>54</v>
      </c>
      <c r="K10" s="45" t="s">
        <v>43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10</v>
      </c>
      <c r="G11" s="44">
        <v>0.1</v>
      </c>
      <c r="H11" s="44">
        <v>7.2</v>
      </c>
      <c r="I11" s="44">
        <v>0.13</v>
      </c>
      <c r="J11" s="44">
        <v>66</v>
      </c>
      <c r="K11" s="45" t="s">
        <v>44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9.3099999999999987</v>
      </c>
      <c r="H13" s="20">
        <f t="shared" si="0"/>
        <v>11</v>
      </c>
      <c r="I13" s="20">
        <f t="shared" si="0"/>
        <v>68.47</v>
      </c>
      <c r="J13" s="20">
        <f t="shared" si="0"/>
        <v>497.6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9.3099999999999987</v>
      </c>
      <c r="H24" s="33">
        <f t="shared" si="2"/>
        <v>11</v>
      </c>
      <c r="I24" s="33">
        <f t="shared" si="2"/>
        <v>68.47</v>
      </c>
      <c r="J24" s="33">
        <f t="shared" si="2"/>
        <v>497.6</v>
      </c>
      <c r="K24" s="33"/>
    </row>
    <row r="25" spans="1:11" ht="26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200</v>
      </c>
      <c r="G25" s="41">
        <v>9.48</v>
      </c>
      <c r="H25" s="41">
        <v>11.5</v>
      </c>
      <c r="I25" s="41">
        <v>32.92</v>
      </c>
      <c r="J25" s="41">
        <v>383.7</v>
      </c>
      <c r="K25" s="42" t="s">
        <v>48</v>
      </c>
    </row>
    <row r="26" spans="1:11" ht="14.4" x14ac:dyDescent="0.3">
      <c r="A26" s="15"/>
      <c r="B26" s="16"/>
      <c r="C26" s="11"/>
      <c r="D26" s="6"/>
      <c r="E26" s="43" t="s">
        <v>46</v>
      </c>
      <c r="F26" s="44">
        <v>100</v>
      </c>
      <c r="G26" s="44">
        <v>5.13</v>
      </c>
      <c r="H26" s="44">
        <v>1.88</v>
      </c>
      <c r="I26" s="44">
        <v>7.38</v>
      </c>
      <c r="J26" s="44">
        <v>56.88</v>
      </c>
      <c r="K26" s="45" t="s">
        <v>42</v>
      </c>
    </row>
    <row r="27" spans="1:11" ht="26.4" x14ac:dyDescent="0.3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4.08</v>
      </c>
      <c r="H27" s="44">
        <v>3</v>
      </c>
      <c r="I27" s="44">
        <v>17.579999999999998</v>
      </c>
      <c r="J27" s="44">
        <v>118.6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18.689999999999998</v>
      </c>
      <c r="H32" s="20">
        <f t="shared" ref="H32" si="4">SUM(H25:H31)</f>
        <v>16.38</v>
      </c>
      <c r="I32" s="20">
        <f t="shared" ref="I32" si="5">SUM(I25:I31)</f>
        <v>57.88</v>
      </c>
      <c r="J32" s="20">
        <f t="shared" ref="J32" si="6">SUM(J25:J31)</f>
        <v>559.17999999999995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18.689999999999998</v>
      </c>
      <c r="H43" s="33">
        <f t="shared" ref="H43" si="12">H32+H42</f>
        <v>16.38</v>
      </c>
      <c r="I43" s="33">
        <f t="shared" ref="I43" si="13">I32+I42</f>
        <v>57.88</v>
      </c>
      <c r="J43" s="33">
        <f t="shared" ref="J43" si="14">J32+J42</f>
        <v>559.17999999999995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160</v>
      </c>
      <c r="G44" s="41">
        <v>2</v>
      </c>
      <c r="H44" s="41">
        <v>4</v>
      </c>
      <c r="I44" s="41">
        <v>27</v>
      </c>
      <c r="J44" s="41">
        <v>243</v>
      </c>
      <c r="K44" s="42" t="s">
        <v>52</v>
      </c>
    </row>
    <row r="45" spans="1:11" ht="14.4" x14ac:dyDescent="0.3">
      <c r="A45" s="24"/>
      <c r="B45" s="16"/>
      <c r="C45" s="11"/>
      <c r="D45" s="6" t="s">
        <v>44</v>
      </c>
      <c r="E45" s="43" t="s">
        <v>39</v>
      </c>
      <c r="F45" s="44">
        <v>10</v>
      </c>
      <c r="G45" s="44">
        <v>0.1</v>
      </c>
      <c r="H45" s="44">
        <v>7.2</v>
      </c>
      <c r="I45" s="44">
        <v>0.13</v>
      </c>
      <c r="J45" s="44">
        <v>66</v>
      </c>
      <c r="K45" s="45" t="s">
        <v>44</v>
      </c>
    </row>
    <row r="46" spans="1:11" ht="26.4" x14ac:dyDescent="0.3">
      <c r="A46" s="24"/>
      <c r="B46" s="16"/>
      <c r="C46" s="11"/>
      <c r="D46" s="7" t="s">
        <v>22</v>
      </c>
      <c r="E46" s="43" t="s">
        <v>36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60</v>
      </c>
      <c r="K46" s="45" t="s">
        <v>41</v>
      </c>
    </row>
    <row r="47" spans="1:11" ht="14.4" x14ac:dyDescent="0.3">
      <c r="A47" s="24"/>
      <c r="B47" s="16"/>
      <c r="C47" s="11"/>
      <c r="D47" s="7" t="s">
        <v>23</v>
      </c>
      <c r="E47" s="43" t="s">
        <v>37</v>
      </c>
      <c r="F47" s="44">
        <v>35</v>
      </c>
      <c r="G47" s="44">
        <v>2.09</v>
      </c>
      <c r="H47" s="44">
        <v>0.33</v>
      </c>
      <c r="I47" s="44">
        <v>13.8</v>
      </c>
      <c r="J47" s="44">
        <v>7.9</v>
      </c>
      <c r="K47" s="45" t="s">
        <v>42</v>
      </c>
    </row>
    <row r="48" spans="1:11" ht="26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53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f t="shared" ref="G51" si="15">SUM(G44:G50)</f>
        <v>6.22</v>
      </c>
      <c r="H51" s="20">
        <f t="shared" ref="H51" si="16">SUM(H44:H50)</f>
        <v>12.03</v>
      </c>
      <c r="I51" s="20">
        <f t="shared" ref="I51" si="17">SUM(I44:I50)</f>
        <v>71.400000000000006</v>
      </c>
      <c r="J51" s="20">
        <f t="shared" ref="J51" si="18">SUM(J44:J50)</f>
        <v>472.9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505</v>
      </c>
      <c r="G62" s="33">
        <f t="shared" ref="G62" si="23">G51+G61</f>
        <v>6.22</v>
      </c>
      <c r="H62" s="33">
        <f t="shared" ref="H62" si="24">H51+H61</f>
        <v>12.03</v>
      </c>
      <c r="I62" s="33">
        <f t="shared" ref="I62" si="25">I51+I61</f>
        <v>71.400000000000006</v>
      </c>
      <c r="J62" s="33">
        <f t="shared" ref="J62" si="26">J51+J61</f>
        <v>472.9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54</v>
      </c>
      <c r="F63" s="41">
        <v>180</v>
      </c>
      <c r="G63" s="41">
        <v>22.9</v>
      </c>
      <c r="H63" s="41">
        <v>33.5</v>
      </c>
      <c r="I63" s="41">
        <v>19.8</v>
      </c>
      <c r="J63" s="41">
        <v>265.5</v>
      </c>
      <c r="K63" s="42" t="s">
        <v>57</v>
      </c>
    </row>
    <row r="64" spans="1:11" ht="14.4" x14ac:dyDescent="0.3">
      <c r="A64" s="24"/>
      <c r="B64" s="16"/>
      <c r="C64" s="11"/>
      <c r="D64" s="6" t="s">
        <v>42</v>
      </c>
      <c r="E64" s="43" t="s">
        <v>56</v>
      </c>
      <c r="F64" s="44">
        <v>20</v>
      </c>
      <c r="G64" s="44">
        <v>2</v>
      </c>
      <c r="H64" s="44">
        <v>2</v>
      </c>
      <c r="I64" s="44">
        <v>14</v>
      </c>
      <c r="J64" s="44">
        <v>83</v>
      </c>
      <c r="K64" s="45" t="s">
        <v>42</v>
      </c>
    </row>
    <row r="65" spans="1:11" ht="26.4" x14ac:dyDescent="0.3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4.08</v>
      </c>
      <c r="H65" s="44">
        <v>3</v>
      </c>
      <c r="I65" s="44">
        <v>17.579999999999998</v>
      </c>
      <c r="J65" s="44">
        <v>118.6</v>
      </c>
      <c r="K65" s="45" t="s">
        <v>49</v>
      </c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 t="s">
        <v>55</v>
      </c>
      <c r="F67" s="44">
        <v>100</v>
      </c>
      <c r="G67" s="44">
        <v>0.3</v>
      </c>
      <c r="H67" s="44" t="s">
        <v>58</v>
      </c>
      <c r="I67" s="44">
        <v>7.35</v>
      </c>
      <c r="J67" s="44">
        <v>33.299999999999997</v>
      </c>
      <c r="K67" s="45" t="s">
        <v>59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29.279999999999998</v>
      </c>
      <c r="H70" s="20">
        <f t="shared" ref="H70" si="28">SUM(H63:H69)</f>
        <v>38.5</v>
      </c>
      <c r="I70" s="20">
        <f t="shared" ref="I70" si="29">SUM(I63:I69)</f>
        <v>58.73</v>
      </c>
      <c r="J70" s="20">
        <f t="shared" ref="J70" si="30">SUM(J63:J69)</f>
        <v>500.40000000000003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29.279999999999998</v>
      </c>
      <c r="H81" s="33">
        <f t="shared" ref="H81" si="36">H70+H80</f>
        <v>38.5</v>
      </c>
      <c r="I81" s="33">
        <f t="shared" ref="I81" si="37">I70+I80</f>
        <v>58.73</v>
      </c>
      <c r="J81" s="33">
        <f t="shared" ref="J81" si="38">J70+J80</f>
        <v>500.40000000000003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90</v>
      </c>
      <c r="G82" s="41">
        <v>5.76</v>
      </c>
      <c r="H82" s="41">
        <v>6.8</v>
      </c>
      <c r="I82" s="41">
        <v>7.53</v>
      </c>
      <c r="J82" s="41">
        <v>194</v>
      </c>
      <c r="K82" s="42" t="s">
        <v>63</v>
      </c>
    </row>
    <row r="83" spans="1:11" ht="26.4" x14ac:dyDescent="0.3">
      <c r="A83" s="24"/>
      <c r="B83" s="16"/>
      <c r="C83" s="11"/>
      <c r="D83" s="6"/>
      <c r="E83" s="43" t="s">
        <v>61</v>
      </c>
      <c r="F83" s="44">
        <v>170</v>
      </c>
      <c r="G83" s="44">
        <v>5.52</v>
      </c>
      <c r="H83" s="44">
        <v>2.52</v>
      </c>
      <c r="I83" s="44">
        <v>26.45</v>
      </c>
      <c r="J83" s="44">
        <v>168.45</v>
      </c>
      <c r="K83" s="45" t="s">
        <v>64</v>
      </c>
    </row>
    <row r="84" spans="1:11" ht="26.4" x14ac:dyDescent="0.3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65</v>
      </c>
    </row>
    <row r="85" spans="1:11" ht="14.4" x14ac:dyDescent="0.3">
      <c r="A85" s="24"/>
      <c r="B85" s="16"/>
      <c r="C85" s="11"/>
      <c r="D85" s="7" t="s">
        <v>23</v>
      </c>
      <c r="E85" s="43" t="s">
        <v>37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42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39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13.6</v>
      </c>
      <c r="H89" s="20">
        <f t="shared" ref="H89" si="40">SUM(H82:H88)</f>
        <v>16.87</v>
      </c>
      <c r="I89" s="20">
        <f t="shared" ref="I89" si="41">SUM(I82:I88)</f>
        <v>48.669999999999995</v>
      </c>
      <c r="J89" s="20">
        <f t="shared" ref="J89" si="42">SUM(J82:J88)</f>
        <v>586.04999999999995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510</v>
      </c>
      <c r="G100" s="33">
        <f t="shared" ref="G100" si="47">G89+G99</f>
        <v>13.6</v>
      </c>
      <c r="H100" s="33">
        <f t="shared" ref="H100" si="48">H89+H99</f>
        <v>16.87</v>
      </c>
      <c r="I100" s="33">
        <f t="shared" ref="I100" si="49">I89+I99</f>
        <v>48.669999999999995</v>
      </c>
      <c r="J100" s="33">
        <f t="shared" ref="J100" si="50">J89+J99</f>
        <v>586.04999999999995</v>
      </c>
      <c r="K100" s="33"/>
    </row>
    <row r="101" spans="1:11" ht="26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66</v>
      </c>
      <c r="F101" s="41">
        <v>200</v>
      </c>
      <c r="G101" s="41">
        <v>8.5</v>
      </c>
      <c r="H101" s="41">
        <v>5.4</v>
      </c>
      <c r="I101" s="41">
        <v>42.8</v>
      </c>
      <c r="J101" s="41">
        <v>256.18</v>
      </c>
      <c r="K101" s="42" t="s">
        <v>68</v>
      </c>
    </row>
    <row r="102" spans="1:11" ht="14.4" x14ac:dyDescent="0.3">
      <c r="A102" s="24"/>
      <c r="B102" s="16"/>
      <c r="C102" s="11"/>
      <c r="D102" s="6"/>
      <c r="E102" s="43" t="s">
        <v>39</v>
      </c>
      <c r="F102" s="44">
        <v>10</v>
      </c>
      <c r="G102" s="44">
        <v>0.1</v>
      </c>
      <c r="H102" s="44">
        <v>7.2</v>
      </c>
      <c r="I102" s="44">
        <v>0.13</v>
      </c>
      <c r="J102" s="44">
        <v>66</v>
      </c>
      <c r="K102" s="45" t="s">
        <v>44</v>
      </c>
    </row>
    <row r="103" spans="1:11" ht="26.4" x14ac:dyDescent="0.3">
      <c r="A103" s="24"/>
      <c r="B103" s="16"/>
      <c r="C103" s="11"/>
      <c r="D103" s="7" t="s">
        <v>22</v>
      </c>
      <c r="E103" s="43" t="s">
        <v>67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66</v>
      </c>
      <c r="K103" s="45" t="s">
        <v>41</v>
      </c>
    </row>
    <row r="104" spans="1:11" ht="14.4" x14ac:dyDescent="0.3">
      <c r="A104" s="24"/>
      <c r="B104" s="16"/>
      <c r="C104" s="11"/>
      <c r="D104" s="7" t="s">
        <v>23</v>
      </c>
      <c r="E104" s="43" t="s">
        <v>37</v>
      </c>
      <c r="F104" s="44">
        <v>30</v>
      </c>
      <c r="G104" s="44">
        <v>2.09</v>
      </c>
      <c r="H104" s="44">
        <v>0.33</v>
      </c>
      <c r="I104" s="44">
        <v>13.8</v>
      </c>
      <c r="J104" s="44">
        <v>71.7</v>
      </c>
      <c r="K104" s="45" t="s">
        <v>42</v>
      </c>
    </row>
    <row r="105" spans="1:11" ht="14.4" x14ac:dyDescent="0.3">
      <c r="A105" s="24"/>
      <c r="B105" s="16"/>
      <c r="C105" s="11"/>
      <c r="D105" s="7" t="s">
        <v>24</v>
      </c>
      <c r="E105" s="43" t="s">
        <v>55</v>
      </c>
      <c r="F105" s="44">
        <v>100</v>
      </c>
      <c r="G105" s="44">
        <v>0.3</v>
      </c>
      <c r="H105" s="44">
        <v>0.3</v>
      </c>
      <c r="I105" s="44">
        <v>7.35</v>
      </c>
      <c r="J105" s="44">
        <v>33.299999999999997</v>
      </c>
      <c r="K105" s="45" t="s">
        <v>59</v>
      </c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11.52</v>
      </c>
      <c r="H108" s="20">
        <f t="shared" si="51"/>
        <v>13.230000000000002</v>
      </c>
      <c r="I108" s="20">
        <f t="shared" si="51"/>
        <v>73.55</v>
      </c>
      <c r="J108" s="20">
        <f t="shared" si="51"/>
        <v>493.18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540</v>
      </c>
      <c r="G119" s="33">
        <f t="shared" ref="G119" si="53">G108+G118</f>
        <v>11.52</v>
      </c>
      <c r="H119" s="33">
        <f t="shared" ref="H119" si="54">H108+H118</f>
        <v>13.230000000000002</v>
      </c>
      <c r="I119" s="33">
        <f t="shared" ref="I119" si="55">I108+I118</f>
        <v>73.55</v>
      </c>
      <c r="J119" s="33">
        <f t="shared" ref="J119" si="56">J108+J118</f>
        <v>493.18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200</v>
      </c>
      <c r="G120" s="41">
        <v>20.100000000000001</v>
      </c>
      <c r="H120" s="41">
        <v>33.200000000000003</v>
      </c>
      <c r="I120" s="41">
        <v>6.76</v>
      </c>
      <c r="J120" s="41">
        <v>318.13</v>
      </c>
      <c r="K120" s="42" t="s">
        <v>72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26.4" x14ac:dyDescent="0.3">
      <c r="A122" s="15"/>
      <c r="B122" s="16"/>
      <c r="C122" s="11"/>
      <c r="D122" s="7" t="s">
        <v>22</v>
      </c>
      <c r="E122" s="43" t="s">
        <v>70</v>
      </c>
      <c r="F122" s="44">
        <v>200</v>
      </c>
      <c r="G122" s="44">
        <v>3.17</v>
      </c>
      <c r="H122" s="44">
        <v>2.68</v>
      </c>
      <c r="I122" s="44">
        <v>15.95</v>
      </c>
      <c r="J122" s="44">
        <v>100.6</v>
      </c>
      <c r="K122" s="45" t="s">
        <v>73</v>
      </c>
    </row>
    <row r="123" spans="1:11" ht="14.4" x14ac:dyDescent="0.3">
      <c r="A123" s="15"/>
      <c r="B123" s="16"/>
      <c r="C123" s="11"/>
      <c r="D123" s="7" t="s">
        <v>23</v>
      </c>
      <c r="E123" s="43" t="s">
        <v>37</v>
      </c>
      <c r="F123" s="44">
        <v>40</v>
      </c>
      <c r="G123" s="44">
        <v>2.09</v>
      </c>
      <c r="H123" s="44">
        <v>0.33</v>
      </c>
      <c r="I123" s="44">
        <v>13.8</v>
      </c>
      <c r="J123" s="44">
        <v>95.6</v>
      </c>
      <c r="K123" s="45" t="s">
        <v>42</v>
      </c>
    </row>
    <row r="124" spans="1:11" ht="26.4" x14ac:dyDescent="0.3">
      <c r="A124" s="15"/>
      <c r="B124" s="16"/>
      <c r="C124" s="11"/>
      <c r="D124" s="7" t="s">
        <v>24</v>
      </c>
      <c r="E124" s="43" t="s">
        <v>71</v>
      </c>
      <c r="F124" s="44">
        <v>100</v>
      </c>
      <c r="G124" s="44">
        <v>0.3</v>
      </c>
      <c r="H124" s="44">
        <v>0.3</v>
      </c>
      <c r="I124" s="44">
        <v>7.35</v>
      </c>
      <c r="J124" s="44">
        <v>33.299999999999997</v>
      </c>
      <c r="K124" s="45" t="s">
        <v>53</v>
      </c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25.660000000000004</v>
      </c>
      <c r="H127" s="20">
        <f t="shared" si="57"/>
        <v>36.51</v>
      </c>
      <c r="I127" s="20">
        <f t="shared" si="57"/>
        <v>43.860000000000007</v>
      </c>
      <c r="J127" s="20">
        <f t="shared" si="57"/>
        <v>547.63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540</v>
      </c>
      <c r="G138" s="33">
        <f t="shared" ref="G138" si="59">G127+G137</f>
        <v>25.660000000000004</v>
      </c>
      <c r="H138" s="33">
        <f t="shared" ref="H138" si="60">H127+H137</f>
        <v>36.51</v>
      </c>
      <c r="I138" s="33">
        <f t="shared" ref="I138" si="61">I127+I137</f>
        <v>43.860000000000007</v>
      </c>
      <c r="J138" s="33">
        <f t="shared" ref="J138" si="62">J127+J137</f>
        <v>547.63</v>
      </c>
      <c r="K138" s="33"/>
    </row>
    <row r="139" spans="1:11" ht="26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74</v>
      </c>
      <c r="F139" s="41">
        <v>200</v>
      </c>
      <c r="G139" s="41">
        <v>6.1</v>
      </c>
      <c r="H139" s="41">
        <v>4</v>
      </c>
      <c r="I139" s="41">
        <v>36.96</v>
      </c>
      <c r="J139" s="41">
        <v>208.24</v>
      </c>
      <c r="K139" s="42" t="s">
        <v>40</v>
      </c>
    </row>
    <row r="140" spans="1:11" ht="14.4" x14ac:dyDescent="0.3">
      <c r="A140" s="24"/>
      <c r="B140" s="16"/>
      <c r="C140" s="11"/>
      <c r="D140" s="6"/>
      <c r="E140" s="43" t="s">
        <v>76</v>
      </c>
      <c r="F140" s="44">
        <v>15</v>
      </c>
      <c r="G140" s="44">
        <v>5.48</v>
      </c>
      <c r="H140" s="44">
        <v>4.43</v>
      </c>
      <c r="I140" s="44">
        <v>0</v>
      </c>
      <c r="J140" s="44">
        <v>53.75</v>
      </c>
      <c r="K140" s="45" t="s">
        <v>77</v>
      </c>
    </row>
    <row r="141" spans="1:11" ht="26.4" x14ac:dyDescent="0.3">
      <c r="A141" s="24"/>
      <c r="B141" s="16"/>
      <c r="C141" s="11"/>
      <c r="D141" s="7" t="s">
        <v>22</v>
      </c>
      <c r="E141" s="43" t="s">
        <v>67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66</v>
      </c>
      <c r="K141" s="45" t="s">
        <v>41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37</v>
      </c>
      <c r="F142" s="44">
        <v>40</v>
      </c>
      <c r="G142" s="44">
        <v>2.09</v>
      </c>
      <c r="H142" s="44">
        <v>0.33</v>
      </c>
      <c r="I142" s="44">
        <v>13.8</v>
      </c>
      <c r="J142" s="44">
        <v>95.6</v>
      </c>
      <c r="K142" s="45" t="s">
        <v>42</v>
      </c>
    </row>
    <row r="143" spans="1:11" ht="26.4" x14ac:dyDescent="0.3">
      <c r="A143" s="24"/>
      <c r="B143" s="16"/>
      <c r="C143" s="11"/>
      <c r="D143" s="7" t="s">
        <v>24</v>
      </c>
      <c r="E143" s="43" t="s">
        <v>75</v>
      </c>
      <c r="F143" s="44">
        <v>100</v>
      </c>
      <c r="G143" s="44">
        <v>1.5</v>
      </c>
      <c r="H143" s="44">
        <v>0.5</v>
      </c>
      <c r="I143" s="44">
        <v>21</v>
      </c>
      <c r="J143" s="44">
        <v>96</v>
      </c>
      <c r="K143" s="45" t="s">
        <v>53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3">SUM(G139:G145)</f>
        <v>15.7</v>
      </c>
      <c r="H146" s="20">
        <f t="shared" si="63"/>
        <v>9.26</v>
      </c>
      <c r="I146" s="20">
        <f t="shared" si="63"/>
        <v>81.23</v>
      </c>
      <c r="J146" s="20">
        <f t="shared" si="63"/>
        <v>519.59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555</v>
      </c>
      <c r="G157" s="33">
        <f t="shared" ref="G157" si="65">G146+G156</f>
        <v>15.7</v>
      </c>
      <c r="H157" s="33">
        <f t="shared" ref="H157" si="66">H146+H156</f>
        <v>9.26</v>
      </c>
      <c r="I157" s="33">
        <f t="shared" ref="I157" si="67">I146+I156</f>
        <v>81.23</v>
      </c>
      <c r="J157" s="33">
        <f t="shared" ref="J157" si="68">J146+J156</f>
        <v>519.59</v>
      </c>
      <c r="K157" s="33"/>
    </row>
    <row r="158" spans="1:11" ht="26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78</v>
      </c>
      <c r="F158" s="41">
        <v>180</v>
      </c>
      <c r="G158" s="41">
        <v>12.8</v>
      </c>
      <c r="H158" s="41">
        <v>8.33</v>
      </c>
      <c r="I158" s="41">
        <v>30.7</v>
      </c>
      <c r="J158" s="41">
        <v>300.95999999999998</v>
      </c>
      <c r="K158" s="42" t="s">
        <v>79</v>
      </c>
    </row>
    <row r="159" spans="1:11" ht="14.4" x14ac:dyDescent="0.3">
      <c r="A159" s="24"/>
      <c r="B159" s="16"/>
      <c r="C159" s="11"/>
      <c r="D159" s="6"/>
      <c r="E159" s="43" t="s">
        <v>39</v>
      </c>
      <c r="F159" s="44">
        <v>10</v>
      </c>
      <c r="G159" s="44">
        <v>0.1</v>
      </c>
      <c r="H159" s="44">
        <v>7.2</v>
      </c>
      <c r="I159" s="44">
        <v>0.13</v>
      </c>
      <c r="J159" s="44">
        <v>66</v>
      </c>
      <c r="K159" s="45" t="s">
        <v>44</v>
      </c>
    </row>
    <row r="160" spans="1:11" ht="26.4" x14ac:dyDescent="0.3">
      <c r="A160" s="24"/>
      <c r="B160" s="16"/>
      <c r="C160" s="11"/>
      <c r="D160" s="7" t="s">
        <v>22</v>
      </c>
      <c r="E160" s="43" t="s">
        <v>70</v>
      </c>
      <c r="F160" s="44">
        <v>200</v>
      </c>
      <c r="G160" s="44">
        <v>3.17</v>
      </c>
      <c r="H160" s="44">
        <v>2.68</v>
      </c>
      <c r="I160" s="44">
        <v>15.95</v>
      </c>
      <c r="J160" s="44">
        <v>100.6</v>
      </c>
      <c r="K160" s="45" t="s">
        <v>73</v>
      </c>
    </row>
    <row r="161" spans="1:11" ht="14.4" x14ac:dyDescent="0.3">
      <c r="A161" s="24"/>
      <c r="B161" s="16"/>
      <c r="C161" s="11"/>
      <c r="D161" s="7" t="s">
        <v>23</v>
      </c>
      <c r="E161" s="43" t="s">
        <v>37</v>
      </c>
      <c r="F161" s="44">
        <v>40</v>
      </c>
      <c r="G161" s="44">
        <v>2.09</v>
      </c>
      <c r="H161" s="44">
        <v>0.33</v>
      </c>
      <c r="I161" s="44">
        <v>13.8</v>
      </c>
      <c r="J161" s="44">
        <v>105.6</v>
      </c>
      <c r="K161" s="45" t="s">
        <v>42</v>
      </c>
    </row>
    <row r="162" spans="1:11" ht="26.4" x14ac:dyDescent="0.3">
      <c r="A162" s="24"/>
      <c r="B162" s="16"/>
      <c r="C162" s="11"/>
      <c r="D162" s="7" t="s">
        <v>24</v>
      </c>
      <c r="E162" s="43" t="s">
        <v>71</v>
      </c>
      <c r="F162" s="44">
        <v>100</v>
      </c>
      <c r="G162" s="44">
        <v>0.4</v>
      </c>
      <c r="H162" s="44">
        <v>0.3</v>
      </c>
      <c r="I162" s="44">
        <v>10.3</v>
      </c>
      <c r="J162" s="44">
        <v>47</v>
      </c>
      <c r="K162" s="45" t="s">
        <v>53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18.559999999999999</v>
      </c>
      <c r="H165" s="20">
        <f t="shared" si="69"/>
        <v>18.84</v>
      </c>
      <c r="I165" s="20">
        <f t="shared" si="69"/>
        <v>70.88</v>
      </c>
      <c r="J165" s="20">
        <f t="shared" si="69"/>
        <v>620.16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530</v>
      </c>
      <c r="G176" s="33">
        <f t="shared" ref="G176" si="71">G165+G175</f>
        <v>18.559999999999999</v>
      </c>
      <c r="H176" s="33">
        <f t="shared" ref="H176" si="72">H165+H175</f>
        <v>18.84</v>
      </c>
      <c r="I176" s="33">
        <f t="shared" ref="I176" si="73">I165+I175</f>
        <v>70.88</v>
      </c>
      <c r="J176" s="33">
        <f t="shared" ref="J176" si="74">J165+J175</f>
        <v>620.16</v>
      </c>
      <c r="K176" s="33"/>
    </row>
    <row r="177" spans="1:11" ht="26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80</v>
      </c>
      <c r="F177" s="41">
        <v>150</v>
      </c>
      <c r="G177" s="41">
        <v>22.2</v>
      </c>
      <c r="H177" s="41">
        <v>16</v>
      </c>
      <c r="I177" s="41">
        <v>28.6</v>
      </c>
      <c r="J177" s="41">
        <v>254</v>
      </c>
      <c r="K177" s="42" t="s">
        <v>82</v>
      </c>
    </row>
    <row r="178" spans="1:11" ht="14.4" x14ac:dyDescent="0.3">
      <c r="A178" s="24"/>
      <c r="B178" s="16"/>
      <c r="C178" s="11"/>
      <c r="D178" s="6"/>
      <c r="E178" s="43" t="s">
        <v>39</v>
      </c>
      <c r="F178" s="44">
        <v>10</v>
      </c>
      <c r="G178" s="44">
        <v>0.1</v>
      </c>
      <c r="H178" s="44">
        <v>7.2</v>
      </c>
      <c r="I178" s="44">
        <v>0.13</v>
      </c>
      <c r="J178" s="44">
        <v>66</v>
      </c>
      <c r="K178" s="45" t="s">
        <v>44</v>
      </c>
    </row>
    <row r="179" spans="1:11" ht="26.4" x14ac:dyDescent="0.3">
      <c r="A179" s="24"/>
      <c r="B179" s="16"/>
      <c r="C179" s="11"/>
      <c r="D179" s="7" t="s">
        <v>22</v>
      </c>
      <c r="E179" s="43" t="s">
        <v>81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65</v>
      </c>
    </row>
    <row r="180" spans="1:11" ht="14.4" x14ac:dyDescent="0.3">
      <c r="A180" s="24"/>
      <c r="B180" s="16"/>
      <c r="C180" s="11"/>
      <c r="D180" s="7" t="s">
        <v>23</v>
      </c>
      <c r="E180" s="43" t="s">
        <v>37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42</v>
      </c>
    </row>
    <row r="181" spans="1:11" ht="26.4" x14ac:dyDescent="0.3">
      <c r="A181" s="24"/>
      <c r="B181" s="16"/>
      <c r="C181" s="11"/>
      <c r="D181" s="7" t="s">
        <v>24</v>
      </c>
      <c r="E181" s="43" t="s">
        <v>75</v>
      </c>
      <c r="F181" s="44">
        <v>100</v>
      </c>
      <c r="G181" s="44">
        <v>1.5</v>
      </c>
      <c r="H181" s="44">
        <v>0.3</v>
      </c>
      <c r="I181" s="44">
        <v>21</v>
      </c>
      <c r="J181" s="44">
        <v>96</v>
      </c>
      <c r="K181" s="45" t="s">
        <v>53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26.02</v>
      </c>
      <c r="H184" s="20">
        <f t="shared" si="75"/>
        <v>23.849999999999998</v>
      </c>
      <c r="I184" s="20">
        <f t="shared" si="75"/>
        <v>64.290000000000006</v>
      </c>
      <c r="J184" s="20">
        <f t="shared" si="75"/>
        <v>573.6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500</v>
      </c>
      <c r="G195" s="33">
        <f t="shared" ref="G195" si="77">G184+G194</f>
        <v>26.02</v>
      </c>
      <c r="H195" s="33">
        <f t="shared" ref="H195" si="78">H184+H194</f>
        <v>23.849999999999998</v>
      </c>
      <c r="I195" s="33">
        <f t="shared" ref="I195" si="79">I184+I194</f>
        <v>64.290000000000006</v>
      </c>
      <c r="J195" s="33">
        <f t="shared" ref="J195" si="80">J184+J194</f>
        <v>573.6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518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17.456</v>
      </c>
      <c r="H196" s="35">
        <f t="shared" si="81"/>
        <v>19.646999999999998</v>
      </c>
      <c r="I196" s="35">
        <f t="shared" si="81"/>
        <v>63.896000000000001</v>
      </c>
      <c r="J196" s="35">
        <f t="shared" si="81"/>
        <v>537.029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2025-04-28T12:24:49Z</dcterms:modified>
</cp:coreProperties>
</file>