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E70EDB9D-A6CC-453D-918B-7886C82E4E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9" i="1" l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43" i="1" l="1"/>
  <c r="H62" i="1"/>
  <c r="F81" i="1"/>
  <c r="J81" i="1"/>
  <c r="F43" i="1"/>
  <c r="I62" i="1"/>
  <c r="H43" i="1"/>
  <c r="F62" i="1"/>
  <c r="J62" i="1"/>
  <c r="G43" i="1"/>
  <c r="I81" i="1"/>
  <c r="H81" i="1"/>
  <c r="G81" i="1"/>
  <c r="G62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<sst xmlns="http://schemas.openxmlformats.org/spreadsheetml/2006/main" count="135" uniqueCount="64">
  <si>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</si>
  <si>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</si>
  <si>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</si>
  <si>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</si>
  <si>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</si>
  <si>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</si>
  <si>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</si>
  <si>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</si>
  <si>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</si>
  <si>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</si>
  <si>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</si>
  <si>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</si>
  <si>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</si>
  <si>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</si>
  <si>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</si>
  <si>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</si>
  <si>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</si>
  <si>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</si>
  <si>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</si>
  <si>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</si>
  <si>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</si>
  <si>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</si>
  <si>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</si>
  <si>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</si>
  <si>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</si>
  <si>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</si>
  <si>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</si>
  <si>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</si>
  <si>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</si>
  <si>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</si>
  <si>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</si>
  <si>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</si>
  <si>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</si>
  <si>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</si>
  <si>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</si>
  <si>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</si>
  <si>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</si>
  <si>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</si>
  <si>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</si>
  <si>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</si>
  <si>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</si>
  <si>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</si>
  <si>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кофейный напиток с молоком</t>
  </si>
  <si>
    <t>каша овсяная молочная</t>
  </si>
  <si>
    <t>банан</t>
  </si>
  <si>
    <t>сыр российский</t>
  </si>
  <si>
    <t>376мт</t>
  </si>
  <si>
    <t>338мт</t>
  </si>
  <si>
    <t>15мт</t>
  </si>
  <si>
    <t>груша</t>
  </si>
  <si>
    <t>204мт</t>
  </si>
  <si>
    <t>379мт</t>
  </si>
  <si>
    <t>14мт2011</t>
  </si>
  <si>
    <t>377мт2011</t>
  </si>
  <si>
    <t>груша свежая</t>
  </si>
  <si>
    <t>379мт2011</t>
  </si>
  <si>
    <t>338мт2011</t>
  </si>
  <si>
    <t>чай с сахаром и лимоном</t>
  </si>
  <si>
    <t>омлет натуральный  с зеленым горошком</t>
  </si>
  <si>
    <t>182мт2011</t>
  </si>
  <si>
    <t xml:space="preserve">макароные изделия  отварные с сыром </t>
  </si>
  <si>
    <t>пудинг творожный с изюмом и яблочное повидлом</t>
  </si>
  <si>
    <t>Ермакова. А.Н</t>
  </si>
  <si>
    <t>Десятидневное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</si>
</sst>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9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E83" sqref="E8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5</v>
      </c>
      <c r="C1" s="45" t="s">
        <v>34</v>
      </c>
      <c r="D1" s="46"/>
      <c r="E1" s="46"/>
      <c r="F1" s="13" t="s">
        <v>14</v>
      </c>
      <c r="G1" s="2" t="s">
        <v>15</v>
      </c>
      <c r="H1" s="47" t="s">
        <v>33</v>
      </c>
      <c r="I1" s="47"/>
      <c r="J1" s="47"/>
      <c r="K1" s="47"/>
    </row>
    <row r="2" spans="1:11" ht="17.399999999999999" x14ac:dyDescent="0.25">
      <c r="A2" s="33" t="s">
        <v>63</v>
      </c>
      <c r="C2" s="2"/>
      <c r="G2" s="2" t="s">
        <v>16</v>
      </c>
      <c r="H2" s="47" t="s">
        <v>62</v>
      </c>
      <c r="I2" s="47"/>
      <c r="J2" s="47"/>
      <c r="K2" s="47"/>
    </row>
    <row r="3" spans="1:11" ht="17.25" customHeight="1" x14ac:dyDescent="0.25">
      <c r="A3" s="4" t="s">
        <v>6</v>
      </c>
      <c r="C3" s="2"/>
      <c r="D3" s="3"/>
      <c r="E3" s="36" t="s">
        <v>7</v>
      </c>
      <c r="G3" s="2" t="s">
        <v>17</v>
      </c>
      <c r="H3" s="51">
        <v>45331</v>
      </c>
      <c r="I3" s="48"/>
      <c r="J3" s="48"/>
      <c r="K3" s="48"/>
    </row>
    <row r="4" spans="1:11" ht="13.8" thickBot="1" x14ac:dyDescent="0.3">
      <c r="C4" s="2"/>
      <c r="D4" s="4"/>
    </row>
    <row r="5" spans="1:11" ht="31.2" thickBot="1" x14ac:dyDescent="0.3">
      <c r="A5" s="43" t="s">
        <v>12</v>
      </c>
      <c r="B5" s="44" t="s">
        <v>13</v>
      </c>
      <c r="C5" s="34" t="s">
        <v>0</v>
      </c>
      <c r="D5" s="34" t="s">
        <v>11</v>
      </c>
      <c r="E5" s="34" t="s">
        <v>10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8</v>
      </c>
      <c r="K5" s="35" t="s">
        <v>9</v>
      </c>
    </row>
    <row r="6" spans="1:11" ht="14.4" x14ac:dyDescent="0.3">
      <c r="A6" s="21">
        <v>1</v>
      </c>
      <c r="B6" s="22">
        <v>1</v>
      </c>
      <c r="C6" s="23" t="s">
        <v>18</v>
      </c>
      <c r="D6" s="5" t="s">
        <v>19</v>
      </c>
      <c r="E6" s="37" t="s">
        <v>35</v>
      </c>
      <c r="F6" s="38">
        <v>150</v>
      </c>
      <c r="G6" s="38">
        <v>6</v>
      </c>
      <c r="H6" s="38">
        <v>4</v>
      </c>
      <c r="I6" s="38">
        <v>32</v>
      </c>
      <c r="J6" s="38">
        <v>228</v>
      </c>
      <c r="K6" s="39">
        <v>183</v>
      </c>
    </row>
    <row r="7" spans="1:11" ht="14.4" x14ac:dyDescent="0.3">
      <c r="A7" s="24"/>
      <c r="B7" s="16"/>
      <c r="C7" s="11"/>
      <c r="D7" s="6"/>
      <c r="E7" s="40"/>
      <c r="F7" s="41"/>
      <c r="G7" s="41"/>
      <c r="H7" s="41"/>
      <c r="I7" s="41"/>
      <c r="J7" s="41"/>
      <c r="K7" s="42"/>
    </row>
    <row r="8" spans="1:11" ht="14.4" x14ac:dyDescent="0.3">
      <c r="A8" s="24"/>
      <c r="B8" s="16"/>
      <c r="C8" s="11"/>
      <c r="D8" s="7" t="s">
        <v>20</v>
      </c>
      <c r="E8" s="40" t="s">
        <v>36</v>
      </c>
      <c r="F8" s="41">
        <v>200</v>
      </c>
      <c r="G8" s="41">
        <v>1</v>
      </c>
      <c r="H8" s="41">
        <v>0</v>
      </c>
      <c r="I8" s="41">
        <v>9</v>
      </c>
      <c r="J8" s="41">
        <v>56</v>
      </c>
      <c r="K8" s="42">
        <v>376</v>
      </c>
    </row>
    <row r="9" spans="1:11" ht="14.4" x14ac:dyDescent="0.3">
      <c r="A9" s="24"/>
      <c r="B9" s="16"/>
      <c r="C9" s="11"/>
      <c r="D9" s="7" t="s">
        <v>21</v>
      </c>
      <c r="E9" s="40" t="s">
        <v>37</v>
      </c>
      <c r="F9" s="41">
        <v>30</v>
      </c>
      <c r="G9" s="41">
        <v>2</v>
      </c>
      <c r="H9" s="41">
        <v>0</v>
      </c>
      <c r="I9" s="41">
        <v>14</v>
      </c>
      <c r="J9" s="41">
        <v>70</v>
      </c>
      <c r="K9" s="42" t="s">
        <v>40</v>
      </c>
    </row>
    <row r="10" spans="1:11" ht="14.4" x14ac:dyDescent="0.3">
      <c r="A10" s="24"/>
      <c r="B10" s="16"/>
      <c r="C10" s="11"/>
      <c r="D10" s="7" t="s">
        <v>22</v>
      </c>
      <c r="E10" s="40" t="s">
        <v>38</v>
      </c>
      <c r="F10" s="41">
        <v>100</v>
      </c>
      <c r="G10" s="41">
        <v>0</v>
      </c>
      <c r="H10" s="41">
        <v>0</v>
      </c>
      <c r="I10" s="41">
        <v>10</v>
      </c>
      <c r="J10" s="41">
        <v>47</v>
      </c>
      <c r="K10" s="42">
        <v>338</v>
      </c>
    </row>
    <row r="11" spans="1:11" ht="14.4" x14ac:dyDescent="0.3">
      <c r="A11" s="24"/>
      <c r="B11" s="16"/>
      <c r="C11" s="11"/>
      <c r="D11" s="6"/>
      <c r="E11" s="40" t="s">
        <v>39</v>
      </c>
      <c r="F11" s="41">
        <v>20</v>
      </c>
      <c r="G11" s="41">
        <v>0</v>
      </c>
      <c r="H11" s="41">
        <v>7</v>
      </c>
      <c r="I11" s="41">
        <v>0</v>
      </c>
      <c r="J11" s="41">
        <v>132</v>
      </c>
      <c r="K11" s="42" t="s">
        <v>41</v>
      </c>
    </row>
    <row r="12" spans="1:11" ht="14.4" x14ac:dyDescent="0.3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4.4" x14ac:dyDescent="0.3">
      <c r="A13" s="25"/>
      <c r="B13" s="18"/>
      <c r="C13" s="8"/>
      <c r="D13" s="19" t="s">
        <v>31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23</v>
      </c>
      <c r="D14" s="7" t="s">
        <v>24</v>
      </c>
      <c r="E14" s="40"/>
      <c r="F14" s="41"/>
      <c r="G14" s="41"/>
      <c r="H14" s="41"/>
      <c r="I14" s="41"/>
      <c r="J14" s="41"/>
      <c r="K14" s="42"/>
    </row>
    <row r="15" spans="1:11" ht="14.4" x14ac:dyDescent="0.3">
      <c r="A15" s="24"/>
      <c r="B15" s="16"/>
      <c r="C15" s="11"/>
      <c r="D15" s="7" t="s">
        <v>25</v>
      </c>
      <c r="E15" s="40"/>
      <c r="F15" s="41"/>
      <c r="G15" s="41"/>
      <c r="H15" s="41"/>
      <c r="I15" s="41"/>
      <c r="J15" s="41"/>
      <c r="K15" s="42"/>
    </row>
    <row r="16" spans="1:11" ht="14.4" x14ac:dyDescent="0.3">
      <c r="A16" s="24"/>
      <c r="B16" s="16"/>
      <c r="C16" s="11"/>
      <c r="D16" s="7" t="s">
        <v>26</v>
      </c>
      <c r="E16" s="40"/>
      <c r="F16" s="41"/>
      <c r="G16" s="41"/>
      <c r="H16" s="41"/>
      <c r="I16" s="41"/>
      <c r="J16" s="41"/>
      <c r="K16" s="42"/>
    </row>
    <row r="17" spans="1:11" ht="14.4" x14ac:dyDescent="0.3">
      <c r="A17" s="24"/>
      <c r="B17" s="16"/>
      <c r="C17" s="11"/>
      <c r="D17" s="7" t="s">
        <v>27</v>
      </c>
      <c r="E17" s="40"/>
      <c r="F17" s="41"/>
      <c r="G17" s="41"/>
      <c r="H17" s="41"/>
      <c r="I17" s="41"/>
      <c r="J17" s="41"/>
      <c r="K17" s="42"/>
    </row>
    <row r="18" spans="1:11" ht="14.4" x14ac:dyDescent="0.3">
      <c r="A18" s="24"/>
      <c r="B18" s="16"/>
      <c r="C18" s="11"/>
      <c r="D18" s="7" t="s">
        <v>28</v>
      </c>
      <c r="E18" s="40"/>
      <c r="F18" s="41"/>
      <c r="G18" s="41"/>
      <c r="H18" s="41"/>
      <c r="I18" s="41"/>
      <c r="J18" s="41"/>
      <c r="K18" s="42"/>
    </row>
    <row r="19" spans="1:11" ht="14.4" x14ac:dyDescent="0.3">
      <c r="A19" s="24"/>
      <c r="B19" s="16"/>
      <c r="C19" s="11"/>
      <c r="D19" s="7" t="s">
        <v>29</v>
      </c>
      <c r="E19" s="40"/>
      <c r="F19" s="41"/>
      <c r="G19" s="41"/>
      <c r="H19" s="41"/>
      <c r="I19" s="41"/>
      <c r="J19" s="41"/>
      <c r="K19" s="42"/>
    </row>
    <row r="20" spans="1:11" ht="14.4" x14ac:dyDescent="0.3">
      <c r="A20" s="24"/>
      <c r="B20" s="16"/>
      <c r="C20" s="11"/>
      <c r="D20" s="7" t="s">
        <v>30</v>
      </c>
      <c r="E20" s="40"/>
      <c r="F20" s="41"/>
      <c r="G20" s="41"/>
      <c r="H20" s="41"/>
      <c r="I20" s="41"/>
      <c r="J20" s="41"/>
      <c r="K20" s="42"/>
    </row>
    <row r="21" spans="1:11" ht="14.4" x14ac:dyDescent="0.3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4.4" x14ac:dyDescent="0.3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4.4" x14ac:dyDescent="0.3">
      <c r="A23" s="25"/>
      <c r="B23" s="18"/>
      <c r="C23" s="8"/>
      <c r="D23" s="19" t="s">
        <v>31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28">
        <f>A6</f>
        <v>1</v>
      </c>
      <c r="B24" s="29">
        <f>B6</f>
        <v>1</v>
      </c>
      <c r="C24" s="49" t="s">
        <v>4</v>
      </c>
      <c r="D24" s="50"/>
      <c r="E24" s="30"/>
      <c r="F24" s="31">
        <f>F13+F23</f>
        <v>500</v>
      </c>
      <c r="G24" s="31">
        <f t="shared" ref="G24:J24" si="2">G13+G23</f>
        <v>9</v>
      </c>
      <c r="H24" s="31">
        <f t="shared" si="2"/>
        <v>11</v>
      </c>
      <c r="I24" s="31">
        <f t="shared" si="2"/>
        <v>65</v>
      </c>
      <c r="J24" s="31">
        <f t="shared" si="2"/>
        <v>533</v>
      </c>
      <c r="K24" s="31"/>
    </row>
    <row r="25" spans="1:11" ht="14.4" x14ac:dyDescent="0.3">
      <c r="A25" s="15">
        <v>1</v>
      </c>
      <c r="B25" s="16">
        <v>2</v>
      </c>
      <c r="C25" s="23" t="s">
        <v>18</v>
      </c>
      <c r="D25" s="5" t="s">
        <v>19</v>
      </c>
      <c r="E25" s="37" t="s">
        <v>58</v>
      </c>
      <c r="F25" s="38">
        <v>200</v>
      </c>
      <c r="G25" s="38">
        <v>20.13</v>
      </c>
      <c r="H25" s="38">
        <v>33.200000000000003</v>
      </c>
      <c r="I25" s="38">
        <v>6.76</v>
      </c>
      <c r="J25" s="38">
        <v>318.13</v>
      </c>
      <c r="K25" s="39">
        <v>210.30600000000001</v>
      </c>
    </row>
    <row r="26" spans="1:11" ht="14.4" x14ac:dyDescent="0.3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26.4" x14ac:dyDescent="0.3">
      <c r="A27" s="15"/>
      <c r="B27" s="16"/>
      <c r="C27" s="11"/>
      <c r="D27" s="7" t="s">
        <v>20</v>
      </c>
      <c r="E27" s="40" t="s">
        <v>42</v>
      </c>
      <c r="F27" s="41">
        <v>200</v>
      </c>
      <c r="G27" s="41">
        <v>3.17</v>
      </c>
      <c r="H27" s="41">
        <v>2.68</v>
      </c>
      <c r="I27" s="41">
        <v>15.95</v>
      </c>
      <c r="J27" s="41">
        <v>100.6</v>
      </c>
      <c r="K27" s="42" t="s">
        <v>55</v>
      </c>
    </row>
    <row r="28" spans="1:11" ht="14.4" x14ac:dyDescent="0.3">
      <c r="A28" s="15"/>
      <c r="B28" s="16"/>
      <c r="C28" s="11"/>
      <c r="D28" s="7" t="s">
        <v>21</v>
      </c>
      <c r="E28" s="40" t="s">
        <v>37</v>
      </c>
      <c r="F28" s="41">
        <v>40</v>
      </c>
      <c r="G28" s="41">
        <v>2.09</v>
      </c>
      <c r="H28" s="41">
        <v>0.33</v>
      </c>
      <c r="I28" s="41">
        <v>13.8</v>
      </c>
      <c r="J28" s="41">
        <v>95.6</v>
      </c>
      <c r="K28" s="42" t="s">
        <v>40</v>
      </c>
    </row>
    <row r="29" spans="1:11" ht="26.4" x14ac:dyDescent="0.3">
      <c r="A29" s="15"/>
      <c r="B29" s="16"/>
      <c r="C29" s="11"/>
      <c r="D29" s="7" t="s">
        <v>22</v>
      </c>
      <c r="E29" s="40" t="s">
        <v>54</v>
      </c>
      <c r="F29" s="41">
        <v>100</v>
      </c>
      <c r="G29" s="41">
        <v>0.3</v>
      </c>
      <c r="H29" s="41">
        <v>0.3</v>
      </c>
      <c r="I29" s="41">
        <v>7.35</v>
      </c>
      <c r="J29" s="41">
        <v>33.299999999999997</v>
      </c>
      <c r="K29" s="42" t="s">
        <v>56</v>
      </c>
    </row>
    <row r="30" spans="1:11" ht="14.4" x14ac:dyDescent="0.3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4.4" x14ac:dyDescent="0.3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4.4" x14ac:dyDescent="0.3">
      <c r="A32" s="17"/>
      <c r="B32" s="18"/>
      <c r="C32" s="8"/>
      <c r="D32" s="19" t="s">
        <v>31</v>
      </c>
      <c r="E32" s="9"/>
      <c r="F32" s="20">
        <f>SUM(F25:F31)</f>
        <v>540</v>
      </c>
      <c r="G32" s="20">
        <f t="shared" ref="G32" si="3">SUM(G25:G31)</f>
        <v>25.689999999999998</v>
      </c>
      <c r="H32" s="20">
        <f t="shared" ref="H32" si="4">SUM(H25:H31)</f>
        <v>36.51</v>
      </c>
      <c r="I32" s="20">
        <f t="shared" ref="I32" si="5">SUM(I25:I31)</f>
        <v>43.860000000000007</v>
      </c>
      <c r="J32" s="20">
        <f t="shared" ref="J32" si="6">SUM(J25:J31)</f>
        <v>547.63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23</v>
      </c>
      <c r="D33" s="7" t="s">
        <v>24</v>
      </c>
      <c r="E33" s="40"/>
      <c r="F33" s="41"/>
      <c r="G33" s="41"/>
      <c r="H33" s="41"/>
      <c r="I33" s="41"/>
      <c r="J33" s="41"/>
      <c r="K33" s="42"/>
    </row>
    <row r="34" spans="1:11" ht="14.4" x14ac:dyDescent="0.3">
      <c r="A34" s="15"/>
      <c r="B34" s="16"/>
      <c r="C34" s="11"/>
      <c r="D34" s="7" t="s">
        <v>25</v>
      </c>
      <c r="E34" s="40"/>
      <c r="F34" s="41"/>
      <c r="G34" s="41"/>
      <c r="H34" s="41"/>
      <c r="I34" s="41"/>
      <c r="J34" s="41"/>
      <c r="K34" s="42"/>
    </row>
    <row r="35" spans="1:11" ht="14.4" x14ac:dyDescent="0.3">
      <c r="A35" s="15"/>
      <c r="B35" s="16"/>
      <c r="C35" s="11"/>
      <c r="D35" s="7" t="s">
        <v>26</v>
      </c>
      <c r="E35" s="40"/>
      <c r="F35" s="41"/>
      <c r="G35" s="41"/>
      <c r="H35" s="41"/>
      <c r="I35" s="41"/>
      <c r="J35" s="41"/>
      <c r="K35" s="42"/>
    </row>
    <row r="36" spans="1:11" ht="14.4" x14ac:dyDescent="0.3">
      <c r="A36" s="15"/>
      <c r="B36" s="16"/>
      <c r="C36" s="11"/>
      <c r="D36" s="7" t="s">
        <v>27</v>
      </c>
      <c r="E36" s="40"/>
      <c r="F36" s="41"/>
      <c r="G36" s="41"/>
      <c r="H36" s="41"/>
      <c r="I36" s="41"/>
      <c r="J36" s="41"/>
      <c r="K36" s="42"/>
    </row>
    <row r="37" spans="1:11" ht="14.4" x14ac:dyDescent="0.3">
      <c r="A37" s="15"/>
      <c r="B37" s="16"/>
      <c r="C37" s="11"/>
      <c r="D37" s="7" t="s">
        <v>28</v>
      </c>
      <c r="E37" s="40"/>
      <c r="F37" s="41"/>
      <c r="G37" s="41"/>
      <c r="H37" s="41"/>
      <c r="I37" s="41"/>
      <c r="J37" s="41"/>
      <c r="K37" s="42"/>
    </row>
    <row r="38" spans="1:11" ht="14.4" x14ac:dyDescent="0.3">
      <c r="A38" s="15"/>
      <c r="B38" s="16"/>
      <c r="C38" s="11"/>
      <c r="D38" s="7" t="s">
        <v>29</v>
      </c>
      <c r="E38" s="40"/>
      <c r="F38" s="41"/>
      <c r="G38" s="41"/>
      <c r="H38" s="41"/>
      <c r="I38" s="41"/>
      <c r="J38" s="41"/>
      <c r="K38" s="42"/>
    </row>
    <row r="39" spans="1:11" ht="14.4" x14ac:dyDescent="0.3">
      <c r="A39" s="15"/>
      <c r="B39" s="16"/>
      <c r="C39" s="11"/>
      <c r="D39" s="7" t="s">
        <v>30</v>
      </c>
      <c r="E39" s="40"/>
      <c r="F39" s="41"/>
      <c r="G39" s="41"/>
      <c r="H39" s="41"/>
      <c r="I39" s="41"/>
      <c r="J39" s="41"/>
      <c r="K39" s="42"/>
    </row>
    <row r="40" spans="1:11" ht="14.4" x14ac:dyDescent="0.3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4.4" x14ac:dyDescent="0.3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4.4" x14ac:dyDescent="0.3">
      <c r="A42" s="17"/>
      <c r="B42" s="18"/>
      <c r="C42" s="8"/>
      <c r="D42" s="19" t="s">
        <v>31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2">
        <f>A25</f>
        <v>1</v>
      </c>
      <c r="B43" s="32">
        <f>B25</f>
        <v>2</v>
      </c>
      <c r="C43" s="49" t="s">
        <v>4</v>
      </c>
      <c r="D43" s="50"/>
      <c r="E43" s="30"/>
      <c r="F43" s="31">
        <f>F32+F42</f>
        <v>540</v>
      </c>
      <c r="G43" s="31">
        <f t="shared" ref="G43" si="11">G32+G42</f>
        <v>25.689999999999998</v>
      </c>
      <c r="H43" s="31">
        <f t="shared" ref="H43" si="12">H32+H42</f>
        <v>36.51</v>
      </c>
      <c r="I43" s="31">
        <f t="shared" ref="I43" si="13">I32+I42</f>
        <v>43.860000000000007</v>
      </c>
      <c r="J43" s="31">
        <f t="shared" ref="J43" si="14">J32+J42</f>
        <v>547.63</v>
      </c>
      <c r="K43" s="31"/>
    </row>
    <row r="44" spans="1:11" ht="26.4" x14ac:dyDescent="0.3">
      <c r="A44" s="21">
        <v>1</v>
      </c>
      <c r="B44" s="22">
        <v>3</v>
      </c>
      <c r="C44" s="23" t="s">
        <v>18</v>
      </c>
      <c r="D44" s="5" t="s">
        <v>19</v>
      </c>
      <c r="E44" s="37" t="s">
        <v>43</v>
      </c>
      <c r="F44" s="38">
        <v>200</v>
      </c>
      <c r="G44" s="38">
        <v>6.1</v>
      </c>
      <c r="H44" s="38">
        <v>4</v>
      </c>
      <c r="I44" s="38">
        <v>36.96</v>
      </c>
      <c r="J44" s="38">
        <v>208.24</v>
      </c>
      <c r="K44" s="39" t="s">
        <v>59</v>
      </c>
    </row>
    <row r="45" spans="1:11" ht="14.4" x14ac:dyDescent="0.3">
      <c r="A45" s="24"/>
      <c r="B45" s="16"/>
      <c r="C45" s="11"/>
      <c r="D45" s="6"/>
      <c r="E45" s="40"/>
      <c r="F45" s="41"/>
      <c r="G45" s="41"/>
      <c r="H45" s="41"/>
      <c r="I45" s="41"/>
      <c r="J45" s="41"/>
      <c r="K45" s="42"/>
    </row>
    <row r="46" spans="1:11" ht="14.4" x14ac:dyDescent="0.3">
      <c r="A46" s="24"/>
      <c r="B46" s="16"/>
      <c r="C46" s="11"/>
      <c r="D46" s="7" t="s">
        <v>20</v>
      </c>
      <c r="E46" s="40" t="s">
        <v>36</v>
      </c>
      <c r="F46" s="41">
        <v>200</v>
      </c>
      <c r="G46" s="41">
        <v>0.53</v>
      </c>
      <c r="H46" s="41">
        <v>0</v>
      </c>
      <c r="I46" s="41">
        <v>9.4700000000000006</v>
      </c>
      <c r="J46" s="41">
        <v>66</v>
      </c>
      <c r="K46" s="42" t="s">
        <v>46</v>
      </c>
    </row>
    <row r="47" spans="1:11" ht="14.4" x14ac:dyDescent="0.3">
      <c r="A47" s="24"/>
      <c r="B47" s="16"/>
      <c r="C47" s="11"/>
      <c r="D47" s="7" t="s">
        <v>21</v>
      </c>
      <c r="E47" s="40" t="s">
        <v>37</v>
      </c>
      <c r="F47" s="41">
        <v>40</v>
      </c>
      <c r="G47" s="41">
        <v>2.09</v>
      </c>
      <c r="H47" s="41">
        <v>0.33</v>
      </c>
      <c r="I47" s="41">
        <v>13.8</v>
      </c>
      <c r="J47" s="41">
        <v>95.6</v>
      </c>
      <c r="K47" s="42" t="s">
        <v>40</v>
      </c>
    </row>
    <row r="48" spans="1:11" ht="14.4" x14ac:dyDescent="0.3">
      <c r="A48" s="24"/>
      <c r="B48" s="16"/>
      <c r="C48" s="11"/>
      <c r="D48" s="7" t="s">
        <v>22</v>
      </c>
      <c r="E48" s="40" t="s">
        <v>44</v>
      </c>
      <c r="F48" s="41">
        <v>100</v>
      </c>
      <c r="G48" s="41">
        <v>1.5</v>
      </c>
      <c r="H48" s="41">
        <v>0.5</v>
      </c>
      <c r="I48" s="41">
        <v>21</v>
      </c>
      <c r="J48" s="41">
        <v>96</v>
      </c>
      <c r="K48" s="42" t="s">
        <v>47</v>
      </c>
    </row>
    <row r="49" spans="1:11" ht="14.4" x14ac:dyDescent="0.3">
      <c r="A49" s="24"/>
      <c r="B49" s="16"/>
      <c r="C49" s="11"/>
      <c r="D49" s="6"/>
      <c r="E49" s="40" t="s">
        <v>45</v>
      </c>
      <c r="F49" s="41">
        <v>15</v>
      </c>
      <c r="G49" s="41">
        <v>5.48</v>
      </c>
      <c r="H49" s="41">
        <v>4.43</v>
      </c>
      <c r="I49" s="41">
        <v>0</v>
      </c>
      <c r="J49" s="41">
        <v>53.75</v>
      </c>
      <c r="K49" s="42" t="s">
        <v>48</v>
      </c>
    </row>
    <row r="50" spans="1:11" ht="14.4" x14ac:dyDescent="0.3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4.4" x14ac:dyDescent="0.3">
      <c r="A51" s="25"/>
      <c r="B51" s="18"/>
      <c r="C51" s="8"/>
      <c r="D51" s="19" t="s">
        <v>31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23</v>
      </c>
      <c r="D52" s="7" t="s">
        <v>24</v>
      </c>
      <c r="E52" s="40"/>
      <c r="F52" s="41"/>
      <c r="G52" s="41"/>
      <c r="H52" s="41"/>
      <c r="I52" s="41"/>
      <c r="J52" s="41"/>
      <c r="K52" s="42"/>
    </row>
    <row r="53" spans="1:11" ht="14.4" x14ac:dyDescent="0.3">
      <c r="A53" s="24"/>
      <c r="B53" s="16"/>
      <c r="C53" s="11"/>
      <c r="D53" s="7" t="s">
        <v>25</v>
      </c>
      <c r="E53" s="40"/>
      <c r="F53" s="41"/>
      <c r="G53" s="41"/>
      <c r="H53" s="41"/>
      <c r="I53" s="41"/>
      <c r="J53" s="41"/>
      <c r="K53" s="42"/>
    </row>
    <row r="54" spans="1:11" ht="14.4" x14ac:dyDescent="0.3">
      <c r="A54" s="24"/>
      <c r="B54" s="16"/>
      <c r="C54" s="11"/>
      <c r="D54" s="7" t="s">
        <v>26</v>
      </c>
      <c r="E54" s="40"/>
      <c r="F54" s="41"/>
      <c r="G54" s="41"/>
      <c r="H54" s="41"/>
      <c r="I54" s="41"/>
      <c r="J54" s="41"/>
      <c r="K54" s="42"/>
    </row>
    <row r="55" spans="1:11" ht="14.4" x14ac:dyDescent="0.3">
      <c r="A55" s="24"/>
      <c r="B55" s="16"/>
      <c r="C55" s="11"/>
      <c r="D55" s="7" t="s">
        <v>27</v>
      </c>
      <c r="E55" s="40"/>
      <c r="F55" s="41"/>
      <c r="G55" s="41"/>
      <c r="H55" s="41"/>
      <c r="I55" s="41"/>
      <c r="J55" s="41"/>
      <c r="K55" s="42"/>
    </row>
    <row r="56" spans="1:11" ht="14.4" x14ac:dyDescent="0.3">
      <c r="A56" s="24"/>
      <c r="B56" s="16"/>
      <c r="C56" s="11"/>
      <c r="D56" s="7" t="s">
        <v>28</v>
      </c>
      <c r="E56" s="40"/>
      <c r="F56" s="41"/>
      <c r="G56" s="41"/>
      <c r="H56" s="41"/>
      <c r="I56" s="41"/>
      <c r="J56" s="41"/>
      <c r="K56" s="42"/>
    </row>
    <row r="57" spans="1:11" ht="14.4" x14ac:dyDescent="0.3">
      <c r="A57" s="24"/>
      <c r="B57" s="16"/>
      <c r="C57" s="11"/>
      <c r="D57" s="7" t="s">
        <v>29</v>
      </c>
      <c r="E57" s="40"/>
      <c r="F57" s="41"/>
      <c r="G57" s="41"/>
      <c r="H57" s="41"/>
      <c r="I57" s="41"/>
      <c r="J57" s="41"/>
      <c r="K57" s="42"/>
    </row>
    <row r="58" spans="1:11" ht="14.4" x14ac:dyDescent="0.3">
      <c r="A58" s="24"/>
      <c r="B58" s="16"/>
      <c r="C58" s="11"/>
      <c r="D58" s="7" t="s">
        <v>30</v>
      </c>
      <c r="E58" s="40"/>
      <c r="F58" s="41"/>
      <c r="G58" s="41"/>
      <c r="H58" s="41"/>
      <c r="I58" s="41"/>
      <c r="J58" s="41"/>
      <c r="K58" s="42"/>
    </row>
    <row r="59" spans="1:11" ht="14.4" x14ac:dyDescent="0.3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4.4" x14ac:dyDescent="0.3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4.4" x14ac:dyDescent="0.3">
      <c r="A61" s="25"/>
      <c r="B61" s="18"/>
      <c r="C61" s="8"/>
      <c r="D61" s="19" t="s">
        <v>31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28">
        <f>A44</f>
        <v>1</v>
      </c>
      <c r="B62" s="29">
        <f>B44</f>
        <v>3</v>
      </c>
      <c r="C62" s="49" t="s">
        <v>4</v>
      </c>
      <c r="D62" s="50"/>
      <c r="E62" s="30"/>
      <c r="F62" s="31">
        <f>F51+F61</f>
        <v>555</v>
      </c>
      <c r="G62" s="31">
        <f t="shared" ref="G62" si="23">G51+G61</f>
        <v>15.7</v>
      </c>
      <c r="H62" s="31">
        <f t="shared" ref="H62" si="24">H51+H61</f>
        <v>9.26</v>
      </c>
      <c r="I62" s="31">
        <f t="shared" ref="I62" si="25">I51+I61</f>
        <v>81.23</v>
      </c>
      <c r="J62" s="31">
        <f t="shared" ref="J62" si="26">J51+J61</f>
        <v>519.59</v>
      </c>
      <c r="K62" s="31"/>
    </row>
    <row r="63" spans="1:11" ht="14.4" x14ac:dyDescent="0.3">
      <c r="A63" s="21">
        <v>1</v>
      </c>
      <c r="B63" s="22">
        <v>4</v>
      </c>
      <c r="C63" s="23" t="s">
        <v>18</v>
      </c>
      <c r="D63" s="5" t="s">
        <v>19</v>
      </c>
      <c r="E63" s="37" t="s">
        <v>60</v>
      </c>
      <c r="F63" s="38">
        <v>180</v>
      </c>
      <c r="G63" s="38">
        <v>12.8</v>
      </c>
      <c r="H63" s="38">
        <v>8.33</v>
      </c>
      <c r="I63" s="38">
        <v>30.7</v>
      </c>
      <c r="J63" s="38">
        <v>300.95999999999998</v>
      </c>
      <c r="K63" s="39" t="s">
        <v>50</v>
      </c>
    </row>
    <row r="64" spans="1:11" ht="14.4" x14ac:dyDescent="0.3">
      <c r="A64" s="24"/>
      <c r="B64" s="16"/>
      <c r="C64" s="11"/>
      <c r="D64" s="6"/>
      <c r="E64" s="40"/>
      <c r="F64" s="41"/>
      <c r="G64" s="41"/>
      <c r="H64" s="41"/>
      <c r="I64" s="41"/>
      <c r="J64" s="41"/>
      <c r="K64" s="42"/>
    </row>
    <row r="65" spans="1:11" ht="14.4" x14ac:dyDescent="0.3">
      <c r="A65" s="24"/>
      <c r="B65" s="16"/>
      <c r="C65" s="11"/>
      <c r="D65" s="7" t="s">
        <v>20</v>
      </c>
      <c r="E65" s="40" t="s">
        <v>42</v>
      </c>
      <c r="F65" s="41">
        <v>200</v>
      </c>
      <c r="G65" s="41">
        <v>3.17</v>
      </c>
      <c r="H65" s="41">
        <v>2.68</v>
      </c>
      <c r="I65" s="41">
        <v>15.95</v>
      </c>
      <c r="J65" s="41">
        <v>100.6</v>
      </c>
      <c r="K65" s="42" t="s">
        <v>51</v>
      </c>
    </row>
    <row r="66" spans="1:11" ht="14.4" x14ac:dyDescent="0.3">
      <c r="A66" s="24"/>
      <c r="B66" s="16"/>
      <c r="C66" s="11"/>
      <c r="D66" s="7" t="s">
        <v>21</v>
      </c>
      <c r="E66" s="40" t="s">
        <v>37</v>
      </c>
      <c r="F66" s="41">
        <v>40</v>
      </c>
      <c r="G66" s="41">
        <v>2.09</v>
      </c>
      <c r="H66" s="41">
        <v>0.33</v>
      </c>
      <c r="I66" s="41">
        <v>13.8</v>
      </c>
      <c r="J66" s="41">
        <v>105.6</v>
      </c>
      <c r="K66" s="42" t="s">
        <v>40</v>
      </c>
    </row>
    <row r="67" spans="1:11" ht="14.4" x14ac:dyDescent="0.3">
      <c r="A67" s="24"/>
      <c r="B67" s="16"/>
      <c r="C67" s="11"/>
      <c r="D67" s="7" t="s">
        <v>22</v>
      </c>
      <c r="E67" s="40" t="s">
        <v>49</v>
      </c>
      <c r="F67" s="41">
        <v>100</v>
      </c>
      <c r="G67" s="41">
        <v>0.4</v>
      </c>
      <c r="H67" s="41">
        <v>0.3</v>
      </c>
      <c r="I67" s="41">
        <v>10.3</v>
      </c>
      <c r="J67" s="41">
        <v>47</v>
      </c>
      <c r="K67" s="42" t="s">
        <v>47</v>
      </c>
    </row>
    <row r="68" spans="1:11" ht="14.4" x14ac:dyDescent="0.3">
      <c r="A68" s="24"/>
      <c r="B68" s="16"/>
      <c r="C68" s="11"/>
      <c r="D68" s="6"/>
      <c r="E68" s="40" t="s">
        <v>39</v>
      </c>
      <c r="F68" s="41">
        <v>10</v>
      </c>
      <c r="G68" s="41">
        <v>0.1</v>
      </c>
      <c r="H68" s="41">
        <v>7.2</v>
      </c>
      <c r="I68" s="41">
        <v>0.13</v>
      </c>
      <c r="J68" s="41">
        <v>66</v>
      </c>
      <c r="K68" s="42" t="s">
        <v>41</v>
      </c>
    </row>
    <row r="69" spans="1:11" ht="14.4" x14ac:dyDescent="0.3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4.4" x14ac:dyDescent="0.3">
      <c r="A70" s="25"/>
      <c r="B70" s="18"/>
      <c r="C70" s="8"/>
      <c r="D70" s="19" t="s">
        <v>31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23</v>
      </c>
      <c r="D71" s="7" t="s">
        <v>24</v>
      </c>
      <c r="E71" s="40"/>
      <c r="F71" s="41"/>
      <c r="G71" s="41"/>
      <c r="H71" s="41"/>
      <c r="I71" s="41"/>
      <c r="J71" s="41"/>
      <c r="K71" s="42"/>
    </row>
    <row r="72" spans="1:11" ht="14.4" x14ac:dyDescent="0.3">
      <c r="A72" s="24"/>
      <c r="B72" s="16"/>
      <c r="C72" s="11"/>
      <c r="D72" s="7" t="s">
        <v>25</v>
      </c>
      <c r="E72" s="40"/>
      <c r="F72" s="41"/>
      <c r="G72" s="41"/>
      <c r="H72" s="41"/>
      <c r="I72" s="41"/>
      <c r="J72" s="41"/>
      <c r="K72" s="42"/>
    </row>
    <row r="73" spans="1:11" ht="14.4" x14ac:dyDescent="0.3">
      <c r="A73" s="24"/>
      <c r="B73" s="16"/>
      <c r="C73" s="11"/>
      <c r="D73" s="7" t="s">
        <v>26</v>
      </c>
      <c r="E73" s="40"/>
      <c r="F73" s="41"/>
      <c r="G73" s="41"/>
      <c r="H73" s="41"/>
      <c r="I73" s="41"/>
      <c r="J73" s="41"/>
      <c r="K73" s="42"/>
    </row>
    <row r="74" spans="1:11" ht="14.4" x14ac:dyDescent="0.3">
      <c r="A74" s="24"/>
      <c r="B74" s="16"/>
      <c r="C74" s="11"/>
      <c r="D74" s="7" t="s">
        <v>27</v>
      </c>
      <c r="E74" s="40"/>
      <c r="F74" s="41"/>
      <c r="G74" s="41"/>
      <c r="H74" s="41"/>
      <c r="I74" s="41"/>
      <c r="J74" s="41"/>
      <c r="K74" s="42"/>
    </row>
    <row r="75" spans="1:11" ht="14.4" x14ac:dyDescent="0.3">
      <c r="A75" s="24"/>
      <c r="B75" s="16"/>
      <c r="C75" s="11"/>
      <c r="D75" s="7" t="s">
        <v>28</v>
      </c>
      <c r="E75" s="40"/>
      <c r="F75" s="41"/>
      <c r="G75" s="41"/>
      <c r="H75" s="41"/>
      <c r="I75" s="41"/>
      <c r="J75" s="41"/>
      <c r="K75" s="42"/>
    </row>
    <row r="76" spans="1:11" ht="14.4" x14ac:dyDescent="0.3">
      <c r="A76" s="24"/>
      <c r="B76" s="16"/>
      <c r="C76" s="11"/>
      <c r="D76" s="7" t="s">
        <v>29</v>
      </c>
      <c r="E76" s="40"/>
      <c r="F76" s="41"/>
      <c r="G76" s="41"/>
      <c r="H76" s="41"/>
      <c r="I76" s="41"/>
      <c r="J76" s="41"/>
      <c r="K76" s="42"/>
    </row>
    <row r="77" spans="1:11" ht="14.4" x14ac:dyDescent="0.3">
      <c r="A77" s="24"/>
      <c r="B77" s="16"/>
      <c r="C77" s="11"/>
      <c r="D77" s="7" t="s">
        <v>30</v>
      </c>
      <c r="E77" s="40"/>
      <c r="F77" s="41"/>
      <c r="G77" s="41"/>
      <c r="H77" s="41"/>
      <c r="I77" s="41"/>
      <c r="J77" s="41"/>
      <c r="K77" s="42"/>
    </row>
    <row r="78" spans="1:11" ht="14.4" x14ac:dyDescent="0.3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4.4" x14ac:dyDescent="0.3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4.4" x14ac:dyDescent="0.3">
      <c r="A80" s="25"/>
      <c r="B80" s="18"/>
      <c r="C80" s="8"/>
      <c r="D80" s="19" t="s">
        <v>31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28">
        <f>A63</f>
        <v>1</v>
      </c>
      <c r="B81" s="29">
        <f>B63</f>
        <v>4</v>
      </c>
      <c r="C81" s="49" t="s">
        <v>4</v>
      </c>
      <c r="D81" s="50"/>
      <c r="E81" s="30"/>
      <c r="F81" s="31">
        <f>F70+F80</f>
        <v>530</v>
      </c>
      <c r="G81" s="31">
        <f t="shared" ref="G81" si="35">G70+G80</f>
        <v>18.560000000000002</v>
      </c>
      <c r="H81" s="31">
        <f t="shared" ref="H81" si="36">H70+H80</f>
        <v>18.84</v>
      </c>
      <c r="I81" s="31">
        <f t="shared" ref="I81" si="37">I70+I80</f>
        <v>70.88</v>
      </c>
      <c r="J81" s="31">
        <f t="shared" ref="J81" si="38">J70+J80</f>
        <v>620.16</v>
      </c>
      <c r="K81" s="31"/>
    </row>
    <row r="82" spans="1:11" ht="14.4" x14ac:dyDescent="0.3">
      <c r="A82" s="21">
        <v>1</v>
      </c>
      <c r="B82" s="22">
        <v>5</v>
      </c>
      <c r="C82" s="23" t="s">
        <v>18</v>
      </c>
      <c r="D82" s="5" t="s">
        <v>19</v>
      </c>
      <c r="E82" s="37" t="s">
        <v>61</v>
      </c>
      <c r="F82" s="38">
        <v>150</v>
      </c>
      <c r="G82" s="38">
        <v>22.2</v>
      </c>
      <c r="H82" s="38">
        <v>16</v>
      </c>
      <c r="I82" s="38">
        <v>28.6</v>
      </c>
      <c r="J82" s="38">
        <v>254</v>
      </c>
      <c r="K82" s="39">
        <v>222.33699999999999</v>
      </c>
    </row>
    <row r="83" spans="1:11" ht="14.4" x14ac:dyDescent="0.3">
      <c r="A83" s="24"/>
      <c r="B83" s="16"/>
      <c r="C83" s="11"/>
      <c r="D83" s="6"/>
      <c r="E83" s="40"/>
      <c r="F83" s="41"/>
      <c r="G83" s="41"/>
      <c r="H83" s="41"/>
      <c r="I83" s="41"/>
      <c r="J83" s="41"/>
      <c r="K83" s="42"/>
    </row>
    <row r="84" spans="1:11" ht="26.4" x14ac:dyDescent="0.3">
      <c r="A84" s="24"/>
      <c r="B84" s="16"/>
      <c r="C84" s="11"/>
      <c r="D84" s="7" t="s">
        <v>20</v>
      </c>
      <c r="E84" s="40" t="s">
        <v>57</v>
      </c>
      <c r="F84" s="41">
        <v>200</v>
      </c>
      <c r="G84" s="41">
        <v>0.13</v>
      </c>
      <c r="H84" s="41">
        <v>0.02</v>
      </c>
      <c r="I84" s="41">
        <v>0.76</v>
      </c>
      <c r="J84" s="41">
        <v>62</v>
      </c>
      <c r="K84" s="42" t="s">
        <v>53</v>
      </c>
    </row>
    <row r="85" spans="1:11" ht="14.4" x14ac:dyDescent="0.3">
      <c r="A85" s="24"/>
      <c r="B85" s="16"/>
      <c r="C85" s="11"/>
      <c r="D85" s="7" t="s">
        <v>21</v>
      </c>
      <c r="E85" s="40" t="s">
        <v>37</v>
      </c>
      <c r="F85" s="41">
        <v>40</v>
      </c>
      <c r="G85" s="41">
        <v>2.09</v>
      </c>
      <c r="H85" s="41">
        <v>0.33</v>
      </c>
      <c r="I85" s="41">
        <v>13.8</v>
      </c>
      <c r="J85" s="41">
        <v>95.6</v>
      </c>
      <c r="K85" s="42" t="s">
        <v>40</v>
      </c>
    </row>
    <row r="86" spans="1:11" ht="26.4" x14ac:dyDescent="0.3">
      <c r="A86" s="24"/>
      <c r="B86" s="16"/>
      <c r="C86" s="11"/>
      <c r="D86" s="7" t="s">
        <v>22</v>
      </c>
      <c r="E86" s="40" t="s">
        <v>44</v>
      </c>
      <c r="F86" s="41">
        <v>100</v>
      </c>
      <c r="G86" s="41">
        <v>1.5</v>
      </c>
      <c r="H86" s="41">
        <v>0.3</v>
      </c>
      <c r="I86" s="41">
        <v>21</v>
      </c>
      <c r="J86" s="41">
        <v>96</v>
      </c>
      <c r="K86" s="42" t="s">
        <v>56</v>
      </c>
    </row>
    <row r="87" spans="1:11" ht="14.4" x14ac:dyDescent="0.3">
      <c r="A87" s="24"/>
      <c r="B87" s="16"/>
      <c r="C87" s="11"/>
      <c r="D87" s="6"/>
      <c r="E87" s="40" t="s">
        <v>39</v>
      </c>
      <c r="F87" s="41">
        <v>10</v>
      </c>
      <c r="G87" s="41">
        <v>0.1</v>
      </c>
      <c r="H87" s="41">
        <v>7.2</v>
      </c>
      <c r="I87" s="41">
        <v>0.13</v>
      </c>
      <c r="J87" s="41">
        <v>66</v>
      </c>
      <c r="K87" s="42" t="s">
        <v>52</v>
      </c>
    </row>
    <row r="88" spans="1:11" ht="14.4" x14ac:dyDescent="0.3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4.4" x14ac:dyDescent="0.3">
      <c r="A89" s="25"/>
      <c r="B89" s="18"/>
      <c r="C89" s="8"/>
      <c r="D89" s="19" t="s">
        <v>31</v>
      </c>
      <c r="E89" s="9"/>
      <c r="F89" s="20">
        <f>SUM(F82:F88)</f>
        <v>500</v>
      </c>
      <c r="G89" s="20">
        <f t="shared" ref="G89" si="39">SUM(G82:G88)</f>
        <v>26.02</v>
      </c>
      <c r="H89" s="20">
        <f t="shared" ref="H89" si="40">SUM(H82:H88)</f>
        <v>23.849999999999998</v>
      </c>
      <c r="I89" s="20">
        <f t="shared" ref="I89" si="41">SUM(I82:I88)</f>
        <v>64.289999999999992</v>
      </c>
      <c r="J89" s="20">
        <f t="shared" ref="J89" si="42">SUM(J82:J88)</f>
        <v>573.6</v>
      </c>
      <c r="K89" s="26"/>
    </row>
  </sheetData>
  <mergeCells count="8">
    <mergeCell ref="C62:D62"/>
    <mergeCell ref="C81:D81"/>
    <mergeCell ref="C24:D24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2024-02-08T14:26:02Z</dcterms:modified>
</cp:coreProperties>
</file>