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G62" i="1"/>
  <c r="F119" i="1"/>
  <c r="F138" i="1"/>
  <c r="F157" i="1"/>
  <c r="F176" i="1"/>
  <c r="F195" i="1"/>
  <c r="I24" i="1"/>
  <c r="F24" i="1"/>
  <c r="J24" i="1"/>
  <c r="J196" i="1" s="1"/>
  <c r="H24" i="1"/>
  <c r="H196" i="1" s="1"/>
  <c r="G24" i="1"/>
  <c r="F196" i="1" l="1"/>
  <c r="I196" i="1"/>
  <c r="G196" i="1"/>
</calcChain>
</file>

<file path=xl/sharedStrings.xml><?xml version="1.0" encoding="utf-8"?>
<sst xmlns="http://schemas.openxmlformats.org/spreadsheetml/2006/main" count="267" uniqueCount="87">
  <si>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</si>
  <si>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</si>
  <si>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</si>
  <si>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</si>
  <si>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</si>
  <si>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</si>
  <si>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</si>
  <si>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</si>
  <si>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</si>
  <si>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</si>
  <si>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</si>
  <si>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</si>
  <si>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</si>
  <si>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</si>
  <si>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</si>
  <si>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</si>
  <si>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</si>
  <si>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</si>
  <si>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</si>
  <si>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</si>
  <si>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</si>
  <si>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</si>
  <si>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</si>
  <si>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</si>
  <si>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</si>
  <si>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</si>
  <si>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</si>
  <si>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</si>
  <si>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</si>
  <si>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</si>
  <si>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</si>
  <si>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</si>
  <si>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</si>
  <si>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</si>
  <si>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</si>
  <si>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</si>
  <si>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 xml:space="preserve"> № 15</t>
  </si>
  <si>
    <t>Ефрмакова. А.Н</t>
  </si>
  <si>
    <t>Каша гречневая молочная</t>
  </si>
  <si>
    <t>чай с сахаром</t>
  </si>
  <si>
    <t>пшеничный</t>
  </si>
  <si>
    <t>яблоко</t>
  </si>
  <si>
    <t>масло сливочное</t>
  </si>
  <si>
    <t>пр</t>
  </si>
  <si>
    <t>14мт</t>
  </si>
  <si>
    <t>кофейный напиток с молоком</t>
  </si>
  <si>
    <t>каша овсяная молочная</t>
  </si>
  <si>
    <t>банан</t>
  </si>
  <si>
    <t>сыр российский</t>
  </si>
  <si>
    <t>182мт</t>
  </si>
  <si>
    <t>376мт</t>
  </si>
  <si>
    <t>338мт</t>
  </si>
  <si>
    <t>15мт</t>
  </si>
  <si>
    <t>груша</t>
  </si>
  <si>
    <t>204мт</t>
  </si>
  <si>
    <t>379мт</t>
  </si>
  <si>
    <t>чай фруктовый</t>
  </si>
  <si>
    <t>341мт</t>
  </si>
  <si>
    <t>какао с молоком</t>
  </si>
  <si>
    <t>йогурт 2,5%</t>
  </si>
  <si>
    <t>403мт2011</t>
  </si>
  <si>
    <t>ПР</t>
  </si>
  <si>
    <t>382мт2011</t>
  </si>
  <si>
    <t>174мт2011</t>
  </si>
  <si>
    <t>14мт2011</t>
  </si>
  <si>
    <t>376мт2011</t>
  </si>
  <si>
    <t>печенье</t>
  </si>
  <si>
    <t>75мт2011</t>
  </si>
  <si>
    <t>чай с лимоном</t>
  </si>
  <si>
    <t>309мт2011</t>
  </si>
  <si>
    <t>377мт2011</t>
  </si>
  <si>
    <t>груша свежая</t>
  </si>
  <si>
    <t>379мт2011</t>
  </si>
  <si>
    <t>338мт2011</t>
  </si>
  <si>
    <t>макароные изделия  отварные с сыром</t>
  </si>
  <si>
    <t>чай с сахаром и лимоном</t>
  </si>
  <si>
    <t>апельсин свежий</t>
  </si>
  <si>
    <t>каша рисовая молочная</t>
  </si>
  <si>
    <t xml:space="preserve">оладья с яблоком </t>
  </si>
  <si>
    <t>омлет натуральный  с зеленым горошком</t>
  </si>
  <si>
    <t>182мт2011</t>
  </si>
  <si>
    <t>пудинг творожный с изюмом и яблочное повидло</t>
  </si>
  <si>
    <t>каша пшеная молочная</t>
  </si>
  <si>
    <t>запеканка творожная со сгущеным молоком</t>
  </si>
  <si>
    <t>биточки с соусом сметаный и томата</t>
  </si>
  <si>
    <t>макароные изделия отварные</t>
  </si>
  <si>
    <t>22.01.2024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</si>
</sst>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80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51" t="s">
        <v>36</v>
      </c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7.399999999999999" x14ac:dyDescent="0.25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4" t="s">
        <v>86</v>
      </c>
      <c r="I3" s="54"/>
      <c r="J3" s="54"/>
      <c r="K3" s="54"/>
    </row>
    <row r="4" spans="1:11" ht="13.5" thickBot="1" x14ac:dyDescent="0.25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 t="s">
        <v>38</v>
      </c>
      <c r="F6" s="41">
        <v>150</v>
      </c>
      <c r="G6" s="41">
        <v>6</v>
      </c>
      <c r="H6" s="41">
        <v>4</v>
      </c>
      <c r="I6" s="41">
        <v>32</v>
      </c>
      <c r="J6" s="41">
        <v>228</v>
      </c>
      <c r="K6" s="42">
        <v>183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22</v>
      </c>
      <c r="E8" s="43" t="s">
        <v>39</v>
      </c>
      <c r="F8" s="44">
        <v>200</v>
      </c>
      <c r="G8" s="44">
        <v>1</v>
      </c>
      <c r="H8" s="44">
        <v>0</v>
      </c>
      <c r="I8" s="44">
        <v>9</v>
      </c>
      <c r="J8" s="44">
        <v>56</v>
      </c>
      <c r="K8" s="45">
        <v>376</v>
      </c>
    </row>
    <row r="9" spans="1:11" ht="14.4" x14ac:dyDescent="0.3">
      <c r="A9" s="24"/>
      <c r="B9" s="16"/>
      <c r="C9" s="11"/>
      <c r="D9" s="7" t="s">
        <v>23</v>
      </c>
      <c r="E9" s="43" t="s">
        <v>40</v>
      </c>
      <c r="F9" s="44">
        <v>30</v>
      </c>
      <c r="G9" s="44">
        <v>2</v>
      </c>
      <c r="H9" s="44">
        <v>0</v>
      </c>
      <c r="I9" s="44">
        <v>14</v>
      </c>
      <c r="J9" s="44">
        <v>70</v>
      </c>
      <c r="K9" s="45" t="s">
        <v>43</v>
      </c>
    </row>
    <row r="10" spans="1:11" ht="14.4" x14ac:dyDescent="0.3">
      <c r="A10" s="24"/>
      <c r="B10" s="16"/>
      <c r="C10" s="11"/>
      <c r="D10" s="7" t="s">
        <v>24</v>
      </c>
      <c r="E10" s="43" t="s">
        <v>41</v>
      </c>
      <c r="F10" s="44">
        <v>100</v>
      </c>
      <c r="G10" s="44">
        <v>0</v>
      </c>
      <c r="H10" s="44">
        <v>0</v>
      </c>
      <c r="I10" s="44">
        <v>10</v>
      </c>
      <c r="J10" s="44">
        <v>47</v>
      </c>
      <c r="K10" s="45">
        <v>338</v>
      </c>
    </row>
    <row r="11" spans="1:11" ht="14.4" x14ac:dyDescent="0.3">
      <c r="A11" s="24"/>
      <c r="B11" s="16"/>
      <c r="C11" s="11"/>
      <c r="D11" s="6"/>
      <c r="E11" s="43" t="s">
        <v>42</v>
      </c>
      <c r="F11" s="44">
        <v>20</v>
      </c>
      <c r="G11" s="44">
        <v>0</v>
      </c>
      <c r="H11" s="44">
        <v>7</v>
      </c>
      <c r="I11" s="44">
        <v>0</v>
      </c>
      <c r="J11" s="44">
        <v>132</v>
      </c>
      <c r="K11" s="45" t="s">
        <v>44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9</v>
      </c>
      <c r="H13" s="20">
        <f t="shared" si="0"/>
        <v>11</v>
      </c>
      <c r="I13" s="20">
        <f t="shared" si="0"/>
        <v>65</v>
      </c>
      <c r="J13" s="20">
        <f t="shared" si="0"/>
        <v>533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4.4" x14ac:dyDescent="0.3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4.4" x14ac:dyDescent="0.3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 x14ac:dyDescent="0.3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4.4" x14ac:dyDescent="0.3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500</v>
      </c>
      <c r="G24" s="33">
        <f t="shared" ref="G24:J24" si="2">G13+G23</f>
        <v>9</v>
      </c>
      <c r="H24" s="33">
        <f t="shared" si="2"/>
        <v>11</v>
      </c>
      <c r="I24" s="33">
        <f t="shared" si="2"/>
        <v>65</v>
      </c>
      <c r="J24" s="33">
        <f t="shared" si="2"/>
        <v>533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 t="s">
        <v>79</v>
      </c>
      <c r="F25" s="41">
        <v>200</v>
      </c>
      <c r="G25" s="41">
        <v>20.13</v>
      </c>
      <c r="H25" s="41">
        <v>33.200000000000003</v>
      </c>
      <c r="I25" s="41">
        <v>6.76</v>
      </c>
      <c r="J25" s="41">
        <v>318.13</v>
      </c>
      <c r="K25" s="42">
        <v>210.30600000000001</v>
      </c>
    </row>
    <row r="26" spans="1:11" ht="14.4" x14ac:dyDescent="0.3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26.4" x14ac:dyDescent="0.3">
      <c r="A27" s="15"/>
      <c r="B27" s="16"/>
      <c r="C27" s="11"/>
      <c r="D27" s="7" t="s">
        <v>22</v>
      </c>
      <c r="E27" s="43" t="s">
        <v>45</v>
      </c>
      <c r="F27" s="44">
        <v>200</v>
      </c>
      <c r="G27" s="44">
        <v>3.17</v>
      </c>
      <c r="H27" s="44">
        <v>2.68</v>
      </c>
      <c r="I27" s="44">
        <v>15.95</v>
      </c>
      <c r="J27" s="44">
        <v>100.6</v>
      </c>
      <c r="K27" s="45" t="s">
        <v>72</v>
      </c>
    </row>
    <row r="28" spans="1:11" ht="14.4" x14ac:dyDescent="0.3">
      <c r="A28" s="15"/>
      <c r="B28" s="16"/>
      <c r="C28" s="11"/>
      <c r="D28" s="7" t="s">
        <v>23</v>
      </c>
      <c r="E28" s="43" t="s">
        <v>40</v>
      </c>
      <c r="F28" s="44">
        <v>40</v>
      </c>
      <c r="G28" s="44">
        <v>2.09</v>
      </c>
      <c r="H28" s="44">
        <v>0.33</v>
      </c>
      <c r="I28" s="44">
        <v>13.8</v>
      </c>
      <c r="J28" s="44">
        <v>95.6</v>
      </c>
      <c r="K28" s="45" t="s">
        <v>43</v>
      </c>
    </row>
    <row r="29" spans="1:11" ht="26.4" x14ac:dyDescent="0.3">
      <c r="A29" s="15"/>
      <c r="B29" s="16"/>
      <c r="C29" s="11"/>
      <c r="D29" s="7" t="s">
        <v>24</v>
      </c>
      <c r="E29" s="43" t="s">
        <v>71</v>
      </c>
      <c r="F29" s="44">
        <v>100</v>
      </c>
      <c r="G29" s="44">
        <v>0.3</v>
      </c>
      <c r="H29" s="44">
        <v>0.3</v>
      </c>
      <c r="I29" s="44">
        <v>7.35</v>
      </c>
      <c r="J29" s="44">
        <v>33.299999999999997</v>
      </c>
      <c r="K29" s="45" t="s">
        <v>73</v>
      </c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540</v>
      </c>
      <c r="G32" s="20">
        <f t="shared" ref="G32" si="3">SUM(G25:G31)</f>
        <v>25.689999999999998</v>
      </c>
      <c r="H32" s="20">
        <f t="shared" ref="H32" si="4">SUM(H25:H31)</f>
        <v>36.51</v>
      </c>
      <c r="I32" s="20">
        <f t="shared" ref="I32" si="5">SUM(I25:I31)</f>
        <v>43.860000000000007</v>
      </c>
      <c r="J32" s="20">
        <f t="shared" ref="J32" si="6">SUM(J25:J31)</f>
        <v>547.63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4.4" x14ac:dyDescent="0.3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4.4" x14ac:dyDescent="0.3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4" x14ac:dyDescent="0.3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4.4" x14ac:dyDescent="0.3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540</v>
      </c>
      <c r="G43" s="33">
        <f t="shared" ref="G43" si="11">G32+G42</f>
        <v>25.689999999999998</v>
      </c>
      <c r="H43" s="33">
        <f t="shared" ref="H43" si="12">H32+H42</f>
        <v>36.51</v>
      </c>
      <c r="I43" s="33">
        <f t="shared" ref="I43" si="13">I32+I42</f>
        <v>43.860000000000007</v>
      </c>
      <c r="J43" s="33">
        <f t="shared" ref="J43" si="14">J32+J42</f>
        <v>547.63</v>
      </c>
      <c r="K43" s="33"/>
    </row>
    <row r="44" spans="1:11" ht="26.4" x14ac:dyDescent="0.3">
      <c r="A44" s="21">
        <v>1</v>
      </c>
      <c r="B44" s="22">
        <v>3</v>
      </c>
      <c r="C44" s="23" t="s">
        <v>20</v>
      </c>
      <c r="D44" s="5" t="s">
        <v>21</v>
      </c>
      <c r="E44" s="40" t="s">
        <v>46</v>
      </c>
      <c r="F44" s="41">
        <v>200</v>
      </c>
      <c r="G44" s="41">
        <v>6.1</v>
      </c>
      <c r="H44" s="41">
        <v>4</v>
      </c>
      <c r="I44" s="41">
        <v>36.96</v>
      </c>
      <c r="J44" s="41">
        <v>208.24</v>
      </c>
      <c r="K44" s="42" t="s">
        <v>80</v>
      </c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 t="s">
        <v>39</v>
      </c>
      <c r="F46" s="44">
        <v>200</v>
      </c>
      <c r="G46" s="44">
        <v>0.53</v>
      </c>
      <c r="H46" s="44">
        <v>0</v>
      </c>
      <c r="I46" s="44">
        <v>9.4700000000000006</v>
      </c>
      <c r="J46" s="44">
        <v>66</v>
      </c>
      <c r="K46" s="45" t="s">
        <v>50</v>
      </c>
    </row>
    <row r="47" spans="1:11" ht="14.4" x14ac:dyDescent="0.3">
      <c r="A47" s="24"/>
      <c r="B47" s="16"/>
      <c r="C47" s="11"/>
      <c r="D47" s="7" t="s">
        <v>23</v>
      </c>
      <c r="E47" s="43" t="s">
        <v>40</v>
      </c>
      <c r="F47" s="44">
        <v>40</v>
      </c>
      <c r="G47" s="44">
        <v>2.09</v>
      </c>
      <c r="H47" s="44">
        <v>0.33</v>
      </c>
      <c r="I47" s="44">
        <v>13.8</v>
      </c>
      <c r="J47" s="44">
        <v>95.6</v>
      </c>
      <c r="K47" s="45" t="s">
        <v>43</v>
      </c>
    </row>
    <row r="48" spans="1:11" ht="14.4" x14ac:dyDescent="0.3">
      <c r="A48" s="24"/>
      <c r="B48" s="16"/>
      <c r="C48" s="11"/>
      <c r="D48" s="7" t="s">
        <v>24</v>
      </c>
      <c r="E48" s="43" t="s">
        <v>47</v>
      </c>
      <c r="F48" s="44">
        <v>100</v>
      </c>
      <c r="G48" s="44">
        <v>1.5</v>
      </c>
      <c r="H48" s="44">
        <v>0.5</v>
      </c>
      <c r="I48" s="44">
        <v>21</v>
      </c>
      <c r="J48" s="44">
        <v>96</v>
      </c>
      <c r="K48" s="45" t="s">
        <v>51</v>
      </c>
    </row>
    <row r="49" spans="1:11" ht="14.4" x14ac:dyDescent="0.3">
      <c r="A49" s="24"/>
      <c r="B49" s="16"/>
      <c r="C49" s="11"/>
      <c r="D49" s="6"/>
      <c r="E49" s="43" t="s">
        <v>48</v>
      </c>
      <c r="F49" s="44">
        <v>15</v>
      </c>
      <c r="G49" s="44">
        <v>5.48</v>
      </c>
      <c r="H49" s="44">
        <v>4.43</v>
      </c>
      <c r="I49" s="44">
        <v>0</v>
      </c>
      <c r="J49" s="44">
        <v>53.75</v>
      </c>
      <c r="K49" s="45" t="s">
        <v>52</v>
      </c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555</v>
      </c>
      <c r="G51" s="20">
        <f t="shared" ref="G51" si="15">SUM(G44:G50)</f>
        <v>15.7</v>
      </c>
      <c r="H51" s="20">
        <f t="shared" ref="H51" si="16">SUM(H44:H50)</f>
        <v>9.26</v>
      </c>
      <c r="I51" s="20">
        <f t="shared" ref="I51" si="17">SUM(I44:I50)</f>
        <v>81.23</v>
      </c>
      <c r="J51" s="20">
        <f t="shared" ref="J51" si="18">SUM(J44:J50)</f>
        <v>519.59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 x14ac:dyDescent="0.3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4.4" x14ac:dyDescent="0.3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4.4" x14ac:dyDescent="0.3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 x14ac:dyDescent="0.3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4.4" x14ac:dyDescent="0.3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555</v>
      </c>
      <c r="G62" s="33">
        <f t="shared" ref="G62" si="23">G51+G61</f>
        <v>15.7</v>
      </c>
      <c r="H62" s="33">
        <f t="shared" ref="H62" si="24">H51+H61</f>
        <v>9.26</v>
      </c>
      <c r="I62" s="33">
        <f t="shared" ref="I62" si="25">I51+I61</f>
        <v>81.23</v>
      </c>
      <c r="J62" s="33">
        <f t="shared" ref="J62" si="26">J51+J61</f>
        <v>519.59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 t="s">
        <v>74</v>
      </c>
      <c r="F63" s="41">
        <v>180</v>
      </c>
      <c r="G63" s="41">
        <v>12.8</v>
      </c>
      <c r="H63" s="41">
        <v>8.33</v>
      </c>
      <c r="I63" s="41">
        <v>30.7</v>
      </c>
      <c r="J63" s="41">
        <v>300.95999999999998</v>
      </c>
      <c r="K63" s="42" t="s">
        <v>54</v>
      </c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 t="s">
        <v>45</v>
      </c>
      <c r="F65" s="44">
        <v>200</v>
      </c>
      <c r="G65" s="44">
        <v>3.17</v>
      </c>
      <c r="H65" s="44">
        <v>2.68</v>
      </c>
      <c r="I65" s="44">
        <v>15.95</v>
      </c>
      <c r="J65" s="44">
        <v>100.6</v>
      </c>
      <c r="K65" s="45" t="s">
        <v>55</v>
      </c>
    </row>
    <row r="66" spans="1:11" ht="14.4" x14ac:dyDescent="0.3">
      <c r="A66" s="24"/>
      <c r="B66" s="16"/>
      <c r="C66" s="11"/>
      <c r="D66" s="7" t="s">
        <v>23</v>
      </c>
      <c r="E66" s="43" t="s">
        <v>40</v>
      </c>
      <c r="F66" s="44">
        <v>40</v>
      </c>
      <c r="G66" s="44">
        <v>2.09</v>
      </c>
      <c r="H66" s="44">
        <v>0.33</v>
      </c>
      <c r="I66" s="44">
        <v>13.8</v>
      </c>
      <c r="J66" s="44">
        <v>105.6</v>
      </c>
      <c r="K66" s="45" t="s">
        <v>43</v>
      </c>
    </row>
    <row r="67" spans="1:11" ht="14.4" x14ac:dyDescent="0.3">
      <c r="A67" s="24"/>
      <c r="B67" s="16"/>
      <c r="C67" s="11"/>
      <c r="D67" s="7" t="s">
        <v>24</v>
      </c>
      <c r="E67" s="43" t="s">
        <v>53</v>
      </c>
      <c r="F67" s="44">
        <v>100</v>
      </c>
      <c r="G67" s="44">
        <v>0.4</v>
      </c>
      <c r="H67" s="44">
        <v>0.3</v>
      </c>
      <c r="I67" s="44">
        <v>10.3</v>
      </c>
      <c r="J67" s="44">
        <v>47</v>
      </c>
      <c r="K67" s="45" t="s">
        <v>51</v>
      </c>
    </row>
    <row r="68" spans="1:11" ht="14.4" x14ac:dyDescent="0.3">
      <c r="A68" s="24"/>
      <c r="B68" s="16"/>
      <c r="C68" s="11"/>
      <c r="D68" s="6"/>
      <c r="E68" s="43" t="s">
        <v>42</v>
      </c>
      <c r="F68" s="44">
        <v>10</v>
      </c>
      <c r="G68" s="44">
        <v>0.1</v>
      </c>
      <c r="H68" s="44">
        <v>7.2</v>
      </c>
      <c r="I68" s="44">
        <v>0.13</v>
      </c>
      <c r="J68" s="44">
        <v>66</v>
      </c>
      <c r="K68" s="45" t="s">
        <v>44</v>
      </c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530</v>
      </c>
      <c r="G70" s="20">
        <f t="shared" ref="G70" si="27">SUM(G63:G69)</f>
        <v>18.560000000000002</v>
      </c>
      <c r="H70" s="20">
        <f t="shared" ref="H70" si="28">SUM(H63:H69)</f>
        <v>18.84</v>
      </c>
      <c r="I70" s="20">
        <f t="shared" ref="I70" si="29">SUM(I63:I69)</f>
        <v>70.88</v>
      </c>
      <c r="J70" s="20">
        <f t="shared" ref="J70" si="30">SUM(J63:J69)</f>
        <v>620.16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 x14ac:dyDescent="0.3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4.4" x14ac:dyDescent="0.3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4.4" x14ac:dyDescent="0.3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530</v>
      </c>
      <c r="G81" s="33">
        <f t="shared" ref="G81" si="35">G70+G80</f>
        <v>18.560000000000002</v>
      </c>
      <c r="H81" s="33">
        <f t="shared" ref="H81" si="36">H70+H80</f>
        <v>18.84</v>
      </c>
      <c r="I81" s="33">
        <f t="shared" ref="I81" si="37">I70+I80</f>
        <v>70.88</v>
      </c>
      <c r="J81" s="33">
        <f t="shared" ref="J81" si="38">J70+J80</f>
        <v>620.16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 t="s">
        <v>81</v>
      </c>
      <c r="F82" s="41">
        <v>150</v>
      </c>
      <c r="G82" s="41">
        <v>22.2</v>
      </c>
      <c r="H82" s="41">
        <v>16</v>
      </c>
      <c r="I82" s="41">
        <v>28.6</v>
      </c>
      <c r="J82" s="41">
        <v>254</v>
      </c>
      <c r="K82" s="42">
        <v>222.33699999999999</v>
      </c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26.4" x14ac:dyDescent="0.3">
      <c r="A84" s="24"/>
      <c r="B84" s="16"/>
      <c r="C84" s="11"/>
      <c r="D84" s="7" t="s">
        <v>22</v>
      </c>
      <c r="E84" s="43" t="s">
        <v>75</v>
      </c>
      <c r="F84" s="44">
        <v>200</v>
      </c>
      <c r="G84" s="44">
        <v>0.13</v>
      </c>
      <c r="H84" s="44">
        <v>0.02</v>
      </c>
      <c r="I84" s="44">
        <v>0.76</v>
      </c>
      <c r="J84" s="44">
        <v>62</v>
      </c>
      <c r="K84" s="45" t="s">
        <v>70</v>
      </c>
    </row>
    <row r="85" spans="1:11" ht="14.4" x14ac:dyDescent="0.3">
      <c r="A85" s="24"/>
      <c r="B85" s="16"/>
      <c r="C85" s="11"/>
      <c r="D85" s="7" t="s">
        <v>23</v>
      </c>
      <c r="E85" s="43" t="s">
        <v>40</v>
      </c>
      <c r="F85" s="44">
        <v>40</v>
      </c>
      <c r="G85" s="44">
        <v>2.09</v>
      </c>
      <c r="H85" s="44">
        <v>0.33</v>
      </c>
      <c r="I85" s="44">
        <v>13.8</v>
      </c>
      <c r="J85" s="44">
        <v>95.6</v>
      </c>
      <c r="K85" s="45" t="s">
        <v>43</v>
      </c>
    </row>
    <row r="86" spans="1:11" ht="26.4" x14ac:dyDescent="0.3">
      <c r="A86" s="24"/>
      <c r="B86" s="16"/>
      <c r="C86" s="11"/>
      <c r="D86" s="7" t="s">
        <v>24</v>
      </c>
      <c r="E86" s="43" t="s">
        <v>47</v>
      </c>
      <c r="F86" s="44">
        <v>100</v>
      </c>
      <c r="G86" s="44">
        <v>1.5</v>
      </c>
      <c r="H86" s="44">
        <v>0.3</v>
      </c>
      <c r="I86" s="44">
        <v>21</v>
      </c>
      <c r="J86" s="44">
        <v>96</v>
      </c>
      <c r="K86" s="45" t="s">
        <v>73</v>
      </c>
    </row>
    <row r="87" spans="1:11" ht="14.4" x14ac:dyDescent="0.3">
      <c r="A87" s="24"/>
      <c r="B87" s="16"/>
      <c r="C87" s="11"/>
      <c r="D87" s="6"/>
      <c r="E87" s="43" t="s">
        <v>42</v>
      </c>
      <c r="F87" s="44">
        <v>10</v>
      </c>
      <c r="G87" s="44">
        <v>0.1</v>
      </c>
      <c r="H87" s="44">
        <v>7.2</v>
      </c>
      <c r="I87" s="44">
        <v>0.13</v>
      </c>
      <c r="J87" s="44">
        <v>66</v>
      </c>
      <c r="K87" s="45" t="s">
        <v>64</v>
      </c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9">SUM(G82:G88)</f>
        <v>26.02</v>
      </c>
      <c r="H89" s="20">
        <f t="shared" ref="H89" si="40">SUM(H82:H88)</f>
        <v>23.849999999999998</v>
      </c>
      <c r="I89" s="20">
        <f t="shared" ref="I89" si="41">SUM(I82:I88)</f>
        <v>64.289999999999992</v>
      </c>
      <c r="J89" s="20">
        <f t="shared" ref="J89" si="42">SUM(J82:J88)</f>
        <v>573.6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4.4" x14ac:dyDescent="0.3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4.4" x14ac:dyDescent="0.3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 x14ac:dyDescent="0.3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4.4" x14ac:dyDescent="0.3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4" x14ac:dyDescent="0.3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500</v>
      </c>
      <c r="G100" s="33">
        <f t="shared" ref="G100" si="47">G89+G99</f>
        <v>26.02</v>
      </c>
      <c r="H100" s="33">
        <f t="shared" ref="H100" si="48">H89+H99</f>
        <v>23.849999999999998</v>
      </c>
      <c r="I100" s="33">
        <f t="shared" ref="I100" si="49">I89+I99</f>
        <v>64.289999999999992</v>
      </c>
      <c r="J100" s="33">
        <f t="shared" ref="J100" si="50">J89+J99</f>
        <v>573.6</v>
      </c>
      <c r="K100" s="33"/>
    </row>
    <row r="101" spans="1:11" ht="14.4" x14ac:dyDescent="0.3">
      <c r="A101" s="21">
        <v>2</v>
      </c>
      <c r="B101" s="22">
        <v>6</v>
      </c>
      <c r="C101" s="23" t="s">
        <v>20</v>
      </c>
      <c r="D101" s="5" t="s">
        <v>21</v>
      </c>
      <c r="E101" s="40" t="s">
        <v>82</v>
      </c>
      <c r="F101" s="41">
        <v>150</v>
      </c>
      <c r="G101" s="41">
        <v>5.31</v>
      </c>
      <c r="H101" s="41">
        <v>3.19</v>
      </c>
      <c r="I101" s="41">
        <v>33.5</v>
      </c>
      <c r="J101" s="41">
        <v>222</v>
      </c>
      <c r="K101" s="42" t="s">
        <v>49</v>
      </c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 t="s">
        <v>56</v>
      </c>
      <c r="F103" s="44">
        <v>200</v>
      </c>
      <c r="G103" s="44">
        <v>0.53</v>
      </c>
      <c r="H103" s="44">
        <v>0</v>
      </c>
      <c r="I103" s="44">
        <v>9.4700000000000006</v>
      </c>
      <c r="J103" s="44">
        <v>60</v>
      </c>
      <c r="K103" s="45" t="s">
        <v>50</v>
      </c>
    </row>
    <row r="104" spans="1:11" ht="14.4" x14ac:dyDescent="0.3">
      <c r="A104" s="24"/>
      <c r="B104" s="16"/>
      <c r="C104" s="11"/>
      <c r="D104" s="7" t="s">
        <v>23</v>
      </c>
      <c r="E104" s="43" t="s">
        <v>40</v>
      </c>
      <c r="F104" s="44">
        <v>40</v>
      </c>
      <c r="G104" s="44">
        <v>2.09</v>
      </c>
      <c r="H104" s="44">
        <v>0.33</v>
      </c>
      <c r="I104" s="44">
        <v>13.8</v>
      </c>
      <c r="J104" s="44">
        <v>95.6</v>
      </c>
      <c r="K104" s="45" t="s">
        <v>43</v>
      </c>
    </row>
    <row r="105" spans="1:11" ht="14.4" x14ac:dyDescent="0.3">
      <c r="A105" s="24"/>
      <c r="B105" s="16"/>
      <c r="C105" s="11"/>
      <c r="D105" s="7" t="s">
        <v>24</v>
      </c>
      <c r="E105" s="43" t="s">
        <v>76</v>
      </c>
      <c r="F105" s="44">
        <v>100</v>
      </c>
      <c r="G105" s="44">
        <v>1.28</v>
      </c>
      <c r="H105" s="44">
        <v>0.28000000000000003</v>
      </c>
      <c r="I105" s="44">
        <v>11.57</v>
      </c>
      <c r="J105" s="44">
        <v>54</v>
      </c>
      <c r="K105" s="45" t="s">
        <v>57</v>
      </c>
    </row>
    <row r="106" spans="1:11" ht="14.4" x14ac:dyDescent="0.3">
      <c r="A106" s="24"/>
      <c r="B106" s="16"/>
      <c r="C106" s="11"/>
      <c r="D106" s="6"/>
      <c r="E106" s="43" t="s">
        <v>42</v>
      </c>
      <c r="F106" s="44">
        <v>10</v>
      </c>
      <c r="G106" s="44">
        <v>0.1</v>
      </c>
      <c r="H106" s="44">
        <v>7.2</v>
      </c>
      <c r="I106" s="44">
        <v>0.13</v>
      </c>
      <c r="J106" s="44">
        <v>66</v>
      </c>
      <c r="K106" s="45" t="s">
        <v>44</v>
      </c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500</v>
      </c>
      <c r="G108" s="20">
        <f t="shared" ref="G108:J108" si="51">SUM(G101:G107)</f>
        <v>9.3099999999999987</v>
      </c>
      <c r="H108" s="20">
        <f t="shared" si="51"/>
        <v>11</v>
      </c>
      <c r="I108" s="20">
        <f t="shared" si="51"/>
        <v>68.47</v>
      </c>
      <c r="J108" s="20">
        <f t="shared" si="51"/>
        <v>497.6</v>
      </c>
      <c r="K108" s="26"/>
    </row>
    <row r="109" spans="1:11" ht="14.4" x14ac:dyDescent="0.3">
      <c r="A109" s="27">
        <f>A101</f>
        <v>2</v>
      </c>
      <c r="B109" s="14">
        <f>B101</f>
        <v>6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 x14ac:dyDescent="0.3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 x14ac:dyDescent="0.3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 x14ac:dyDescent="0.3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 x14ac:dyDescent="0.3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" thickBot="1" x14ac:dyDescent="0.3">
      <c r="A119" s="30">
        <f>A101</f>
        <v>2</v>
      </c>
      <c r="B119" s="31">
        <f>B101</f>
        <v>6</v>
      </c>
      <c r="C119" s="48" t="s">
        <v>4</v>
      </c>
      <c r="D119" s="49"/>
      <c r="E119" s="32"/>
      <c r="F119" s="33">
        <f>F108+F118</f>
        <v>500</v>
      </c>
      <c r="G119" s="33">
        <f t="shared" ref="G119" si="53">G108+G118</f>
        <v>9.3099999999999987</v>
      </c>
      <c r="H119" s="33">
        <f t="shared" ref="H119" si="54">H108+H118</f>
        <v>11</v>
      </c>
      <c r="I119" s="33">
        <f t="shared" ref="I119" si="55">I108+I118</f>
        <v>68.47</v>
      </c>
      <c r="J119" s="33">
        <f t="shared" ref="J119" si="56">J108+J118</f>
        <v>497.6</v>
      </c>
      <c r="K119" s="33"/>
    </row>
    <row r="120" spans="1:11" ht="26.4" x14ac:dyDescent="0.3">
      <c r="A120" s="15">
        <v>2</v>
      </c>
      <c r="B120" s="16">
        <v>7</v>
      </c>
      <c r="C120" s="23" t="s">
        <v>20</v>
      </c>
      <c r="D120" s="5" t="s">
        <v>21</v>
      </c>
      <c r="E120" s="40" t="s">
        <v>78</v>
      </c>
      <c r="F120" s="41">
        <v>200</v>
      </c>
      <c r="G120" s="41">
        <v>9.48</v>
      </c>
      <c r="H120" s="41">
        <v>11.5</v>
      </c>
      <c r="I120" s="41">
        <v>52.92</v>
      </c>
      <c r="J120" s="41">
        <v>433.7</v>
      </c>
      <c r="K120" s="42" t="s">
        <v>60</v>
      </c>
    </row>
    <row r="121" spans="1:11" ht="14.4" x14ac:dyDescent="0.3">
      <c r="A121" s="15"/>
      <c r="B121" s="16"/>
      <c r="C121" s="11"/>
      <c r="D121" s="6"/>
      <c r="E121" s="43" t="s">
        <v>59</v>
      </c>
      <c r="F121" s="44">
        <v>120</v>
      </c>
      <c r="G121" s="44">
        <v>5.13</v>
      </c>
      <c r="H121" s="44">
        <v>1.88</v>
      </c>
      <c r="I121" s="44">
        <v>7.38</v>
      </c>
      <c r="J121" s="44">
        <v>66.88</v>
      </c>
      <c r="K121" s="45" t="s">
        <v>61</v>
      </c>
    </row>
    <row r="122" spans="1:11" ht="26.4" x14ac:dyDescent="0.3">
      <c r="A122" s="15"/>
      <c r="B122" s="16"/>
      <c r="C122" s="11"/>
      <c r="D122" s="7" t="s">
        <v>22</v>
      </c>
      <c r="E122" s="43" t="s">
        <v>58</v>
      </c>
      <c r="F122" s="44">
        <v>200</v>
      </c>
      <c r="G122" s="44">
        <v>4.08</v>
      </c>
      <c r="H122" s="44">
        <v>3</v>
      </c>
      <c r="I122" s="44">
        <v>17.579999999999998</v>
      </c>
      <c r="J122" s="44">
        <v>118.6</v>
      </c>
      <c r="K122" s="45" t="s">
        <v>62</v>
      </c>
    </row>
    <row r="123" spans="1:11" ht="14.4" x14ac:dyDescent="0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520</v>
      </c>
      <c r="G127" s="20">
        <f t="shared" ref="G127:J127" si="57">SUM(G120:G126)</f>
        <v>18.689999999999998</v>
      </c>
      <c r="H127" s="20">
        <f t="shared" si="57"/>
        <v>16.38</v>
      </c>
      <c r="I127" s="20">
        <f t="shared" si="57"/>
        <v>77.88</v>
      </c>
      <c r="J127" s="20">
        <f t="shared" si="57"/>
        <v>619.17999999999995</v>
      </c>
      <c r="K127" s="26"/>
    </row>
    <row r="128" spans="1:11" ht="14.4" x14ac:dyDescent="0.3">
      <c r="A128" s="14">
        <f>A120</f>
        <v>2</v>
      </c>
      <c r="B128" s="14">
        <f>B120</f>
        <v>7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 x14ac:dyDescent="0.3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 x14ac:dyDescent="0.3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 x14ac:dyDescent="0.3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 x14ac:dyDescent="0.3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" thickBot="1" x14ac:dyDescent="0.3">
      <c r="A138" s="34">
        <f>A120</f>
        <v>2</v>
      </c>
      <c r="B138" s="34">
        <f>B120</f>
        <v>7</v>
      </c>
      <c r="C138" s="48" t="s">
        <v>4</v>
      </c>
      <c r="D138" s="49"/>
      <c r="E138" s="32"/>
      <c r="F138" s="33">
        <f>F127+F137</f>
        <v>520</v>
      </c>
      <c r="G138" s="33">
        <f t="shared" ref="G138" si="59">G127+G137</f>
        <v>18.689999999999998</v>
      </c>
      <c r="H138" s="33">
        <f t="shared" ref="H138" si="60">H127+H137</f>
        <v>16.38</v>
      </c>
      <c r="I138" s="33">
        <f t="shared" ref="I138" si="61">I127+I137</f>
        <v>77.88</v>
      </c>
      <c r="J138" s="33">
        <f t="shared" ref="J138" si="62">J127+J137</f>
        <v>619.17999999999995</v>
      </c>
      <c r="K138" s="33"/>
    </row>
    <row r="139" spans="1:11" ht="26.4" x14ac:dyDescent="0.3">
      <c r="A139" s="21">
        <v>2</v>
      </c>
      <c r="B139" s="22">
        <v>8</v>
      </c>
      <c r="C139" s="23" t="s">
        <v>20</v>
      </c>
      <c r="D139" s="5" t="s">
        <v>21</v>
      </c>
      <c r="E139" s="40" t="s">
        <v>77</v>
      </c>
      <c r="F139" s="41">
        <v>160</v>
      </c>
      <c r="G139" s="41">
        <v>2</v>
      </c>
      <c r="H139" s="41">
        <v>4</v>
      </c>
      <c r="I139" s="41">
        <v>27</v>
      </c>
      <c r="J139" s="41">
        <v>243</v>
      </c>
      <c r="K139" s="42" t="s">
        <v>63</v>
      </c>
    </row>
    <row r="140" spans="1:11" ht="14.4" x14ac:dyDescent="0.3">
      <c r="A140" s="24"/>
      <c r="B140" s="16"/>
      <c r="C140" s="11"/>
      <c r="D140" s="6"/>
      <c r="E140" s="43" t="s">
        <v>42</v>
      </c>
      <c r="F140" s="44">
        <v>10</v>
      </c>
      <c r="G140" s="44">
        <v>0.1</v>
      </c>
      <c r="H140" s="44">
        <v>7.2</v>
      </c>
      <c r="I140" s="44">
        <v>0.13</v>
      </c>
      <c r="J140" s="44">
        <v>66</v>
      </c>
      <c r="K140" s="45" t="s">
        <v>64</v>
      </c>
    </row>
    <row r="141" spans="1:11" ht="26.4" x14ac:dyDescent="0.3">
      <c r="A141" s="24"/>
      <c r="B141" s="16"/>
      <c r="C141" s="11"/>
      <c r="D141" s="7" t="s">
        <v>22</v>
      </c>
      <c r="E141" s="43" t="s">
        <v>56</v>
      </c>
      <c r="F141" s="44">
        <v>200</v>
      </c>
      <c r="G141" s="44">
        <v>0.53</v>
      </c>
      <c r="H141" s="44">
        <v>0</v>
      </c>
      <c r="I141" s="44">
        <v>9.4700000000000006</v>
      </c>
      <c r="J141" s="44">
        <v>60</v>
      </c>
      <c r="K141" s="45" t="s">
        <v>65</v>
      </c>
    </row>
    <row r="142" spans="1:11" ht="15.75" customHeight="1" x14ac:dyDescent="0.3">
      <c r="A142" s="24"/>
      <c r="B142" s="16"/>
      <c r="C142" s="11"/>
      <c r="D142" s="7" t="s">
        <v>23</v>
      </c>
      <c r="E142" s="43" t="s">
        <v>40</v>
      </c>
      <c r="F142" s="44">
        <v>35</v>
      </c>
      <c r="G142" s="44">
        <v>2.09</v>
      </c>
      <c r="H142" s="44">
        <v>0.33</v>
      </c>
      <c r="I142" s="44">
        <v>13.8</v>
      </c>
      <c r="J142" s="44">
        <v>7.9</v>
      </c>
      <c r="K142" s="45" t="s">
        <v>43</v>
      </c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405</v>
      </c>
      <c r="G146" s="20">
        <f t="shared" ref="G146:J146" si="63">SUM(G139:G145)</f>
        <v>4.72</v>
      </c>
      <c r="H146" s="20">
        <f t="shared" si="63"/>
        <v>11.53</v>
      </c>
      <c r="I146" s="20">
        <f t="shared" si="63"/>
        <v>50.400000000000006</v>
      </c>
      <c r="J146" s="20">
        <f t="shared" si="63"/>
        <v>376.9</v>
      </c>
      <c r="K146" s="26"/>
    </row>
    <row r="147" spans="1:11" ht="14.4" x14ac:dyDescent="0.3">
      <c r="A147" s="27">
        <f>A139</f>
        <v>2</v>
      </c>
      <c r="B147" s="14">
        <f>B139</f>
        <v>8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 x14ac:dyDescent="0.3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 x14ac:dyDescent="0.3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 x14ac:dyDescent="0.3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 x14ac:dyDescent="0.3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" thickBot="1" x14ac:dyDescent="0.3">
      <c r="A157" s="30">
        <f>A139</f>
        <v>2</v>
      </c>
      <c r="B157" s="31">
        <v>8</v>
      </c>
      <c r="C157" s="48" t="s">
        <v>4</v>
      </c>
      <c r="D157" s="49"/>
      <c r="E157" s="32"/>
      <c r="F157" s="33">
        <f>F146+F156</f>
        <v>405</v>
      </c>
      <c r="G157" s="33">
        <f t="shared" ref="G157" si="65">G146+G156</f>
        <v>4.72</v>
      </c>
      <c r="H157" s="33">
        <f t="shared" ref="H157" si="66">H146+H156</f>
        <v>11.53</v>
      </c>
      <c r="I157" s="33">
        <f t="shared" ref="I157" si="67">I146+I156</f>
        <v>50.400000000000006</v>
      </c>
      <c r="J157" s="33">
        <f t="shared" ref="J157" si="68">J146+J156</f>
        <v>376.9</v>
      </c>
      <c r="K157" s="33"/>
    </row>
    <row r="158" spans="1:11" ht="14.4" x14ac:dyDescent="0.3">
      <c r="A158" s="21">
        <v>2</v>
      </c>
      <c r="B158" s="22">
        <v>9</v>
      </c>
      <c r="C158" s="23" t="s">
        <v>20</v>
      </c>
      <c r="D158" s="5" t="s">
        <v>21</v>
      </c>
      <c r="E158" s="40" t="s">
        <v>83</v>
      </c>
      <c r="F158" s="41">
        <v>180</v>
      </c>
      <c r="G158" s="41">
        <v>22.9</v>
      </c>
      <c r="H158" s="41">
        <v>33.5</v>
      </c>
      <c r="I158" s="41">
        <v>19.8</v>
      </c>
      <c r="J158" s="41">
        <v>265.5</v>
      </c>
      <c r="K158" s="42">
        <v>224.33699999999999</v>
      </c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26.4" x14ac:dyDescent="0.3">
      <c r="A160" s="24"/>
      <c r="B160" s="16"/>
      <c r="C160" s="11"/>
      <c r="D160" s="7" t="s">
        <v>22</v>
      </c>
      <c r="E160" s="43" t="s">
        <v>58</v>
      </c>
      <c r="F160" s="44">
        <v>200</v>
      </c>
      <c r="G160" s="44">
        <v>4.08</v>
      </c>
      <c r="H160" s="44">
        <v>3</v>
      </c>
      <c r="I160" s="44">
        <v>17.579999999999998</v>
      </c>
      <c r="J160" s="44">
        <v>118.6</v>
      </c>
      <c r="K160" s="45" t="s">
        <v>62</v>
      </c>
    </row>
    <row r="161" spans="1:11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24</v>
      </c>
      <c r="E162" s="43" t="s">
        <v>41</v>
      </c>
      <c r="F162" s="44">
        <v>100</v>
      </c>
      <c r="G162" s="44">
        <v>0.3</v>
      </c>
      <c r="H162" s="44">
        <v>0.3</v>
      </c>
      <c r="I162" s="44">
        <v>7.35</v>
      </c>
      <c r="J162" s="44">
        <v>33.299999999999997</v>
      </c>
      <c r="K162" s="45" t="s">
        <v>67</v>
      </c>
    </row>
    <row r="163" spans="1:11" ht="14.4" x14ac:dyDescent="0.3">
      <c r="A163" s="24"/>
      <c r="B163" s="16"/>
      <c r="C163" s="11"/>
      <c r="D163" s="6"/>
      <c r="E163" s="43" t="s">
        <v>66</v>
      </c>
      <c r="F163" s="44">
        <v>20</v>
      </c>
      <c r="G163" s="44">
        <v>2</v>
      </c>
      <c r="H163" s="44">
        <v>2</v>
      </c>
      <c r="I163" s="44">
        <v>14</v>
      </c>
      <c r="J163" s="44">
        <v>83</v>
      </c>
      <c r="K163" s="45" t="s">
        <v>43</v>
      </c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500</v>
      </c>
      <c r="G165" s="20">
        <f t="shared" ref="G165:J165" si="69">SUM(G158:G164)</f>
        <v>29.279999999999998</v>
      </c>
      <c r="H165" s="20">
        <f t="shared" si="69"/>
        <v>38.799999999999997</v>
      </c>
      <c r="I165" s="20">
        <f t="shared" si="69"/>
        <v>58.73</v>
      </c>
      <c r="J165" s="20">
        <f t="shared" si="69"/>
        <v>500.40000000000003</v>
      </c>
      <c r="K165" s="26"/>
    </row>
    <row r="166" spans="1:11" ht="14.4" x14ac:dyDescent="0.3">
      <c r="A166" s="27">
        <f>A158</f>
        <v>2</v>
      </c>
      <c r="B166" s="14">
        <f>B158</f>
        <v>9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 x14ac:dyDescent="0.3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 x14ac:dyDescent="0.3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 x14ac:dyDescent="0.3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 x14ac:dyDescent="0.3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 x14ac:dyDescent="0.3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" thickBot="1" x14ac:dyDescent="0.3">
      <c r="A176" s="30">
        <v>2</v>
      </c>
      <c r="B176" s="31">
        <f>B158</f>
        <v>9</v>
      </c>
      <c r="C176" s="48" t="s">
        <v>4</v>
      </c>
      <c r="D176" s="49"/>
      <c r="E176" s="32"/>
      <c r="F176" s="33">
        <f>F165+F175</f>
        <v>500</v>
      </c>
      <c r="G176" s="33">
        <f t="shared" ref="G176" si="71">G165+G175</f>
        <v>29.279999999999998</v>
      </c>
      <c r="H176" s="33">
        <f t="shared" ref="H176" si="72">H165+H175</f>
        <v>38.799999999999997</v>
      </c>
      <c r="I176" s="33">
        <f t="shared" ref="I176" si="73">I165+I175</f>
        <v>58.73</v>
      </c>
      <c r="J176" s="33">
        <f t="shared" ref="J176" si="74">J165+J175</f>
        <v>500.40000000000003</v>
      </c>
      <c r="K176" s="33"/>
    </row>
    <row r="177" spans="1:11" ht="14.4" x14ac:dyDescent="0.3">
      <c r="A177" s="21">
        <v>2</v>
      </c>
      <c r="B177" s="22">
        <v>10</v>
      </c>
      <c r="C177" s="23" t="s">
        <v>20</v>
      </c>
      <c r="D177" s="5" t="s">
        <v>21</v>
      </c>
      <c r="E177" s="40" t="s">
        <v>84</v>
      </c>
      <c r="F177" s="41">
        <v>90</v>
      </c>
      <c r="G177" s="41">
        <v>5.76</v>
      </c>
      <c r="H177" s="41">
        <v>6.8</v>
      </c>
      <c r="I177" s="41">
        <v>7.53</v>
      </c>
      <c r="J177" s="41">
        <v>194</v>
      </c>
      <c r="K177" s="42">
        <v>268.33100000000002</v>
      </c>
    </row>
    <row r="178" spans="1:11" ht="26.4" x14ac:dyDescent="0.3">
      <c r="A178" s="24"/>
      <c r="B178" s="16"/>
      <c r="C178" s="11"/>
      <c r="D178" s="6"/>
      <c r="E178" s="43" t="s">
        <v>85</v>
      </c>
      <c r="F178" s="44">
        <v>170</v>
      </c>
      <c r="G178" s="44">
        <v>5.52</v>
      </c>
      <c r="H178" s="44">
        <v>2.52</v>
      </c>
      <c r="I178" s="44">
        <v>26.45</v>
      </c>
      <c r="J178" s="44">
        <v>168.45</v>
      </c>
      <c r="K178" s="45" t="s">
        <v>69</v>
      </c>
    </row>
    <row r="179" spans="1:11" ht="26.4" x14ac:dyDescent="0.3">
      <c r="A179" s="24"/>
      <c r="B179" s="16"/>
      <c r="C179" s="11"/>
      <c r="D179" s="7" t="s">
        <v>22</v>
      </c>
      <c r="E179" s="43" t="s">
        <v>68</v>
      </c>
      <c r="F179" s="44">
        <v>200</v>
      </c>
      <c r="G179" s="44">
        <v>0.13</v>
      </c>
      <c r="H179" s="44">
        <v>0.02</v>
      </c>
      <c r="I179" s="44">
        <v>0.76</v>
      </c>
      <c r="J179" s="44">
        <v>62</v>
      </c>
      <c r="K179" s="45" t="s">
        <v>70</v>
      </c>
    </row>
    <row r="180" spans="1:11" ht="14.4" x14ac:dyDescent="0.3">
      <c r="A180" s="24"/>
      <c r="B180" s="16"/>
      <c r="C180" s="11"/>
      <c r="D180" s="7" t="s">
        <v>23</v>
      </c>
      <c r="E180" s="43" t="s">
        <v>40</v>
      </c>
      <c r="F180" s="44">
        <v>40</v>
      </c>
      <c r="G180" s="44">
        <v>2.09</v>
      </c>
      <c r="H180" s="44">
        <v>0.33</v>
      </c>
      <c r="I180" s="44">
        <v>13.8</v>
      </c>
      <c r="J180" s="44">
        <v>95.6</v>
      </c>
      <c r="K180" s="45" t="s">
        <v>43</v>
      </c>
    </row>
    <row r="181" spans="1:11" ht="14.4" x14ac:dyDescent="0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/>
      <c r="E182" s="43" t="s">
        <v>42</v>
      </c>
      <c r="F182" s="44">
        <v>10</v>
      </c>
      <c r="G182" s="44">
        <v>0.1</v>
      </c>
      <c r="H182" s="44">
        <v>7.2</v>
      </c>
      <c r="I182" s="44">
        <v>0.13</v>
      </c>
      <c r="J182" s="44">
        <v>66</v>
      </c>
      <c r="K182" s="45" t="s">
        <v>64</v>
      </c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510</v>
      </c>
      <c r="G184" s="20">
        <f t="shared" ref="G184:J184" si="75">SUM(G177:G183)</f>
        <v>13.6</v>
      </c>
      <c r="H184" s="20">
        <f t="shared" si="75"/>
        <v>16.87</v>
      </c>
      <c r="I184" s="20">
        <f t="shared" si="75"/>
        <v>48.669999999999995</v>
      </c>
      <c r="J184" s="20">
        <f t="shared" si="75"/>
        <v>586.04999999999995</v>
      </c>
      <c r="K184" s="26"/>
    </row>
    <row r="185" spans="1:11" ht="14.4" x14ac:dyDescent="0.3">
      <c r="A185" s="27">
        <f>A177</f>
        <v>2</v>
      </c>
      <c r="B185" s="14">
        <f>B177</f>
        <v>10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4.4" x14ac:dyDescent="0.3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4.4" x14ac:dyDescent="0.3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4.4" x14ac:dyDescent="0.3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 x14ac:dyDescent="0.3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4.4" x14ac:dyDescent="0.3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4.4" x14ac:dyDescent="0.3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" thickBot="1" x14ac:dyDescent="0.3">
      <c r="A195" s="30">
        <f>A177</f>
        <v>2</v>
      </c>
      <c r="B195" s="31">
        <f>B177</f>
        <v>10</v>
      </c>
      <c r="C195" s="48" t="s">
        <v>4</v>
      </c>
      <c r="D195" s="49"/>
      <c r="E195" s="32"/>
      <c r="F195" s="33">
        <f>F184+F194</f>
        <v>510</v>
      </c>
      <c r="G195" s="33">
        <f t="shared" ref="G195" si="77">G184+G194</f>
        <v>13.6</v>
      </c>
      <c r="H195" s="33">
        <f t="shared" ref="H195" si="78">H184+H194</f>
        <v>16.87</v>
      </c>
      <c r="I195" s="33">
        <f t="shared" ref="I195" si="79">I184+I194</f>
        <v>48.669999999999995</v>
      </c>
      <c r="J195" s="33">
        <f t="shared" ref="J195" si="80">J184+J194</f>
        <v>586.04999999999995</v>
      </c>
      <c r="K195" s="33"/>
    </row>
    <row r="196" spans="1:11" ht="13.8" thickBot="1" x14ac:dyDescent="0.3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506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17.056999999999999</v>
      </c>
      <c r="H196" s="35">
        <f t="shared" si="81"/>
        <v>19.403999999999996</v>
      </c>
      <c r="I196" s="35">
        <f t="shared" si="81"/>
        <v>62.940999999999995</v>
      </c>
      <c r="J196" s="35">
        <f t="shared" si="81"/>
        <v>537.41099999999994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2024-01-19T10:48:59Z</dcterms:modified>
</cp:coreProperties>
</file>