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<sst xmlns="http://schemas.openxmlformats.org/spreadsheetml/2006/main" count="264" uniqueCount="86">
  <si>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</si>
  <si>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</si>
  <si>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</si>
  <si>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</si>
  <si>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</si>
  <si>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</si>
  <si>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</si>
  <si>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</si>
  <si>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</si>
  <si>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</si>
  <si>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</si>
  <si>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</si>
  <si>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</si>
  <si>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</si>
  <si>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</si>
  <si>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</si>
  <si>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</si>
  <si>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</si>
  <si>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</si>
  <si>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</si>
  <si>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</si>
  <si>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</si>
  <si>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</si>
  <si>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</si>
  <si>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</si>
  <si>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</si>
  <si>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</si>
  <si>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</si>
  <si>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</si>
  <si>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</si>
  <si>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</si>
  <si>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</si>
  <si>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</si>
  <si>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</si>
  <si>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</si>
  <si>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</si>
  <si>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</si>
  <si>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</si>
  <si>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</si>
  <si>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</si>
  <si>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</si>
  <si>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</si>
  <si>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</si>
  <si>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</si>
  <si>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</si>
  <si>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</si>
  <si>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</si>
  <si>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</si>
  <si>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</si>
  <si>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</si>
  <si>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</si>
  <si>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</si>
  <si>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</si>
  <si>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макароные изд отварные с сыром</t>
  </si>
  <si>
    <t>груша</t>
  </si>
  <si>
    <t>204мт</t>
  </si>
  <si>
    <t>379мт</t>
  </si>
  <si>
    <t>тефтели с гречей</t>
  </si>
  <si>
    <t>чай с молоком</t>
  </si>
  <si>
    <t>каша пшеная молочная</t>
  </si>
  <si>
    <t>чай фруктовый</t>
  </si>
  <si>
    <t>апельсин</t>
  </si>
  <si>
    <t>341мт</t>
  </si>
  <si>
    <t>оладья с яблоком</t>
  </si>
  <si>
    <t>какао с молоком</t>
  </si>
  <si>
    <t>йогурт 2,5%</t>
  </si>
  <si>
    <t>403мт2011</t>
  </si>
  <si>
    <t>ПР</t>
  </si>
  <si>
    <t>382мт2011</t>
  </si>
  <si>
    <t>каша рисовая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</si>
  <si>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</si>
  <si>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</si>
  <si>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</si>
  <si>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</si>
  <si>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</si>
  <si>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</si>
  <si>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</si>
  <si>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</si>
  <si>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</si>
  <si>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</si>
  <si>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</si>
  <si>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18.12.23</t>
  </si>
  <si>
    <t>омлет натур с зел конс горошком</t>
  </si>
  <si>
    <t>груша свежая</t>
  </si>
  <si>
    <t>379мт2011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</si>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</sst>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K29" sqref="K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81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82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84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83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85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49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55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56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54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3</v>
      </c>
      <c r="B82" s="22">
        <v>5</v>
      </c>
      <c r="C82" s="23" t="s">
        <v>20</v>
      </c>
      <c r="D82" s="5" t="s">
        <v>21</v>
      </c>
      <c r="E82" s="40" t="s">
        <v>57</v>
      </c>
      <c r="F82" s="41">
        <v>260</v>
      </c>
      <c r="G82" s="41">
        <v>14</v>
      </c>
      <c r="H82" s="41">
        <v>12</v>
      </c>
      <c r="I82" s="41">
        <v>51</v>
      </c>
      <c r="J82" s="41">
        <v>389</v>
      </c>
      <c r="K82" s="42">
        <v>278.30200000000002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58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378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43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</v>
      </c>
      <c r="H87" s="44">
        <v>7</v>
      </c>
      <c r="I87" s="44">
        <v>0</v>
      </c>
      <c r="J87" s="44">
        <v>66</v>
      </c>
      <c r="K87" s="45" t="s">
        <v>44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19</v>
      </c>
      <c r="I89" s="20">
        <f t="shared" ref="I89" si="41">SUM(I82:I88)</f>
        <v>74</v>
      </c>
      <c r="J89" s="20">
        <f t="shared" ref="J89" si="42">SUM(J82:J88)</f>
        <v>581</v>
      </c>
      <c r="K89" s="26"/>
    </row>
    <row r="90" spans="1:11" ht="14.4" x14ac:dyDescent="0.3">
      <c r="A90" s="27">
        <f>A82</f>
        <v>3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3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17</v>
      </c>
      <c r="H100" s="33">
        <f t="shared" ref="H100" si="48">H89+H99</f>
        <v>19</v>
      </c>
      <c r="I100" s="33">
        <f t="shared" ref="I100" si="49">I89+I99</f>
        <v>74</v>
      </c>
      <c r="J100" s="33">
        <f t="shared" ref="J100" si="50">J89+J99</f>
        <v>581</v>
      </c>
      <c r="K100" s="33"/>
    </row>
    <row r="101" spans="1:11" ht="14.4" x14ac:dyDescent="0.3">
      <c r="A101" s="21">
        <v>4</v>
      </c>
      <c r="B101" s="22">
        <v>6</v>
      </c>
      <c r="C101" s="23" t="s">
        <v>20</v>
      </c>
      <c r="D101" s="5" t="s">
        <v>21</v>
      </c>
      <c r="E101" s="40" t="s">
        <v>59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60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61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62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4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4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4</v>
      </c>
      <c r="B120" s="16">
        <v>7</v>
      </c>
      <c r="C120" s="23" t="s">
        <v>20</v>
      </c>
      <c r="D120" s="5" t="s">
        <v>21</v>
      </c>
      <c r="E120" s="40" t="s">
        <v>63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66</v>
      </c>
    </row>
    <row r="121" spans="1:11" ht="14.4" x14ac:dyDescent="0.3">
      <c r="A121" s="15"/>
      <c r="B121" s="16"/>
      <c r="C121" s="11"/>
      <c r="D121" s="6"/>
      <c r="E121" s="43" t="s">
        <v>65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67</v>
      </c>
    </row>
    <row r="122" spans="1:11" ht="26.4" x14ac:dyDescent="0.3">
      <c r="A122" s="15"/>
      <c r="B122" s="16"/>
      <c r="C122" s="11"/>
      <c r="D122" s="7" t="s">
        <v>22</v>
      </c>
      <c r="E122" s="43" t="s">
        <v>64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68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4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4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4</v>
      </c>
      <c r="B139" s="22">
        <v>8</v>
      </c>
      <c r="C139" s="23" t="s">
        <v>20</v>
      </c>
      <c r="D139" s="5" t="s">
        <v>21</v>
      </c>
      <c r="E139" s="40" t="s">
        <v>69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70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71</v>
      </c>
    </row>
    <row r="141" spans="1:11" ht="26.4" x14ac:dyDescent="0.3">
      <c r="A141" s="24"/>
      <c r="B141" s="16"/>
      <c r="C141" s="11"/>
      <c r="D141" s="7" t="s">
        <v>22</v>
      </c>
      <c r="E141" s="43" t="s">
        <v>60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72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4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4</v>
      </c>
      <c r="B157" s="31">
        <f>B139</f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4</v>
      </c>
      <c r="B158" s="22">
        <v>9</v>
      </c>
      <c r="C158" s="23" t="s">
        <v>20</v>
      </c>
      <c r="D158" s="5" t="s">
        <v>21</v>
      </c>
      <c r="E158" s="40" t="s">
        <v>73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64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68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75</v>
      </c>
    </row>
    <row r="163" spans="1:11" ht="14.4" x14ac:dyDescent="0.3">
      <c r="A163" s="24"/>
      <c r="B163" s="16"/>
      <c r="C163" s="11"/>
      <c r="D163" s="6"/>
      <c r="E163" s="43" t="s">
        <v>74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4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4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4</v>
      </c>
      <c r="B177" s="22">
        <v>10</v>
      </c>
      <c r="C177" s="23" t="s">
        <v>20</v>
      </c>
      <c r="D177" s="5" t="s">
        <v>21</v>
      </c>
      <c r="E177" s="40" t="s">
        <v>76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77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79</v>
      </c>
    </row>
    <row r="179" spans="1:11" ht="26.4" x14ac:dyDescent="0.3">
      <c r="A179" s="24"/>
      <c r="B179" s="16"/>
      <c r="C179" s="11"/>
      <c r="D179" s="7" t="s">
        <v>22</v>
      </c>
      <c r="E179" s="43" t="s">
        <v>78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80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71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4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4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16.154999999999998</v>
      </c>
      <c r="H196" s="35">
        <f t="shared" si="81"/>
        <v>18.919</v>
      </c>
      <c r="I196" s="35">
        <f t="shared" si="81"/>
        <v>63.911999999999999</v>
      </c>
      <c r="J196" s="35">
        <f t="shared" si="81"/>
        <v>538.15099999999995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2023-12-18T11:28:00Z</dcterms:modified>
</cp:coreProperties>
</file>