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F196" i="1" l="1"/>
  <c r="I196" i="1"/>
  <c r="G196" i="1"/>
</calcChain>
</file>

<file path=xl/sharedStrings.xml><?xml version="1.0" encoding="utf-8"?>
<sst xmlns="http://schemas.openxmlformats.org/spreadsheetml/2006/main" count="239" uniqueCount="73">
  <si>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</si>
  <si>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</si>
  <si>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</si>
  <si>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</si>
  <si>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</si>
  <si>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</si>
  <si>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</si>
  <si>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</si>
  <si>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</si>
  <si>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</si>
  <si>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</si>
  <si>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</si>
  <si>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</si>
  <si>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</si>
  <si>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</si>
  <si>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</si>
  <si>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</si>
  <si>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</si>
  <si>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</si>
  <si>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</si>
  <si>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</si>
  <si>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</si>
  <si>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</si>
  <si>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</si>
  <si>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</si>
  <si>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</si>
  <si>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</si>
  <si>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</si>
  <si>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</si>
  <si>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</si>
  <si>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</si>
  <si>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</si>
  <si>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</si>
  <si>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</si>
  <si>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</si>
  <si>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</si>
  <si>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</si>
  <si>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Ефрмакова. А.Н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</si>
  <si>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</si>
  <si>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</si>
  <si>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</si>
  <si>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</si>
  <si>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</si>
  <si>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</si>
  <si>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</si>
  <si>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04.12.23</t>
  </si>
  <si>
    <t>поджарка из курицы</t>
  </si>
  <si>
    <t>рис отварной</t>
  </si>
  <si>
    <t>кофейный напиток с молоком</t>
  </si>
  <si>
    <t>379 мт</t>
  </si>
  <si>
    <t>каша овсяная молочная</t>
  </si>
  <si>
    <t>банан</t>
  </si>
  <si>
    <t>сыр российский</t>
  </si>
  <si>
    <t>182мт</t>
  </si>
  <si>
    <t>376мт</t>
  </si>
  <si>
    <t>338мт</t>
  </si>
  <si>
    <t>15мт</t>
  </si>
  <si>
    <t>макароные изд отварные с сыром</t>
  </si>
  <si>
    <t>груша</t>
  </si>
  <si>
    <t>204мт</t>
  </si>
  <si>
    <t>379мт</t>
  </si>
  <si>
    <t>тефтели с гречей</t>
  </si>
  <si>
    <t>чай с молоком</t>
  </si>
  <si>
    <t>каша пшеная молочная</t>
  </si>
  <si>
    <t>чай фруктовый</t>
  </si>
  <si>
    <t>апельсин</t>
  </si>
  <si>
    <t>341мт</t>
  </si>
  <si>
    <t>оладья с яблоком</t>
  </si>
  <si>
    <t>какао с молоком</t>
  </si>
  <si>
    <t>йогурт 2,5%</t>
  </si>
  <si>
    <t>403мт2011</t>
  </si>
  <si>
    <t>ПР</t>
  </si>
  <si>
    <t>382мт2011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</si>
</sst>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15" activePane="bottomRight" state="frozen"/>
      <selection pane="topRight" activeCell="E1" sqref="E1"/>
      <selection pane="bottomLeft" activeCell="A6" sqref="A6"/>
      <selection pane="bottomRight" activeCell="K122" sqref="K1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36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 t="s">
        <v>45</v>
      </c>
      <c r="I3" s="54"/>
      <c r="J3" s="54"/>
      <c r="K3" s="54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43</v>
      </c>
    </row>
    <row r="10" spans="1:11" ht="14.4" x14ac:dyDescent="0.3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42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 t="s">
        <v>44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46</v>
      </c>
      <c r="F25" s="41">
        <v>90</v>
      </c>
      <c r="G25" s="41">
        <v>10</v>
      </c>
      <c r="H25" s="41">
        <v>10</v>
      </c>
      <c r="I25" s="41">
        <v>2</v>
      </c>
      <c r="J25" s="41">
        <v>154</v>
      </c>
      <c r="K25" s="42">
        <v>251</v>
      </c>
    </row>
    <row r="26" spans="1:11" ht="14.4" x14ac:dyDescent="0.3">
      <c r="A26" s="15"/>
      <c r="B26" s="16"/>
      <c r="C26" s="11"/>
      <c r="D26" s="6"/>
      <c r="E26" s="43" t="s">
        <v>47</v>
      </c>
      <c r="F26" s="44">
        <v>180</v>
      </c>
      <c r="G26" s="44">
        <v>4</v>
      </c>
      <c r="H26" s="44">
        <v>5</v>
      </c>
      <c r="I26" s="44">
        <v>37</v>
      </c>
      <c r="J26" s="44">
        <v>252</v>
      </c>
      <c r="K26" s="45">
        <v>304</v>
      </c>
    </row>
    <row r="27" spans="1:11" ht="14.4" x14ac:dyDescent="0.3">
      <c r="A27" s="15"/>
      <c r="B27" s="16"/>
      <c r="C27" s="11"/>
      <c r="D27" s="7" t="s">
        <v>22</v>
      </c>
      <c r="E27" s="43" t="s">
        <v>48</v>
      </c>
      <c r="F27" s="44">
        <v>200</v>
      </c>
      <c r="G27" s="44">
        <v>3</v>
      </c>
      <c r="H27" s="44">
        <v>3</v>
      </c>
      <c r="I27" s="44">
        <v>16</v>
      </c>
      <c r="J27" s="44">
        <v>101</v>
      </c>
      <c r="K27" s="45" t="s">
        <v>49</v>
      </c>
    </row>
    <row r="28" spans="1:11" ht="14.4" x14ac:dyDescent="0.3">
      <c r="A28" s="15"/>
      <c r="B28" s="16"/>
      <c r="C28" s="11"/>
      <c r="D28" s="7" t="s">
        <v>23</v>
      </c>
      <c r="E28" s="43" t="s">
        <v>40</v>
      </c>
      <c r="F28" s="44">
        <v>30</v>
      </c>
      <c r="G28" s="44">
        <v>2</v>
      </c>
      <c r="H28" s="44">
        <v>0</v>
      </c>
      <c r="I28" s="44">
        <v>14</v>
      </c>
      <c r="J28" s="44">
        <v>70</v>
      </c>
      <c r="K28" s="45" t="s">
        <v>43</v>
      </c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19</v>
      </c>
      <c r="H32" s="20">
        <f t="shared" ref="H32" si="4">SUM(H25:H31)</f>
        <v>18</v>
      </c>
      <c r="I32" s="20">
        <f t="shared" ref="I32" si="5">SUM(I25:I31)</f>
        <v>69</v>
      </c>
      <c r="J32" s="20">
        <f t="shared" ref="J32" si="6">SUM(J25:J31)</f>
        <v>577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500</v>
      </c>
      <c r="G43" s="33">
        <f t="shared" ref="G43" si="11">G32+G42</f>
        <v>19</v>
      </c>
      <c r="H43" s="33">
        <f t="shared" ref="H43" si="12">H32+H42</f>
        <v>18</v>
      </c>
      <c r="I43" s="33">
        <f t="shared" ref="I43" si="13">I32+I42</f>
        <v>69</v>
      </c>
      <c r="J43" s="33">
        <f t="shared" ref="J43" si="14">J32+J42</f>
        <v>577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50</v>
      </c>
      <c r="F44" s="41">
        <v>200</v>
      </c>
      <c r="G44" s="41">
        <v>6.1</v>
      </c>
      <c r="H44" s="41">
        <v>4</v>
      </c>
      <c r="I44" s="41">
        <v>36.96</v>
      </c>
      <c r="J44" s="41">
        <v>208.24</v>
      </c>
      <c r="K44" s="42" t="s">
        <v>53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39</v>
      </c>
      <c r="F46" s="44">
        <v>200</v>
      </c>
      <c r="G46" s="44">
        <v>0.53</v>
      </c>
      <c r="H46" s="44">
        <v>0</v>
      </c>
      <c r="I46" s="44">
        <v>9.4700000000000006</v>
      </c>
      <c r="J46" s="44">
        <v>66</v>
      </c>
      <c r="K46" s="45" t="s">
        <v>54</v>
      </c>
    </row>
    <row r="47" spans="1:11" ht="14.4" x14ac:dyDescent="0.3">
      <c r="A47" s="24"/>
      <c r="B47" s="16"/>
      <c r="C47" s="11"/>
      <c r="D47" s="7" t="s">
        <v>23</v>
      </c>
      <c r="E47" s="43" t="s">
        <v>40</v>
      </c>
      <c r="F47" s="44">
        <v>40</v>
      </c>
      <c r="G47" s="44">
        <v>2.09</v>
      </c>
      <c r="H47" s="44">
        <v>0.33</v>
      </c>
      <c r="I47" s="44">
        <v>13.8</v>
      </c>
      <c r="J47" s="44">
        <v>95.6</v>
      </c>
      <c r="K47" s="45" t="s">
        <v>43</v>
      </c>
    </row>
    <row r="48" spans="1:11" ht="14.4" x14ac:dyDescent="0.3">
      <c r="A48" s="24"/>
      <c r="B48" s="16"/>
      <c r="C48" s="11"/>
      <c r="D48" s="7" t="s">
        <v>24</v>
      </c>
      <c r="E48" s="43" t="s">
        <v>51</v>
      </c>
      <c r="F48" s="44">
        <v>100</v>
      </c>
      <c r="G48" s="44">
        <v>1.5</v>
      </c>
      <c r="H48" s="44">
        <v>0.5</v>
      </c>
      <c r="I48" s="44">
        <v>21</v>
      </c>
      <c r="J48" s="44">
        <v>96</v>
      </c>
      <c r="K48" s="45" t="s">
        <v>55</v>
      </c>
    </row>
    <row r="49" spans="1:11" ht="14.4" x14ac:dyDescent="0.3">
      <c r="A49" s="24"/>
      <c r="B49" s="16"/>
      <c r="C49" s="11"/>
      <c r="D49" s="6"/>
      <c r="E49" s="43" t="s">
        <v>52</v>
      </c>
      <c r="F49" s="44">
        <v>15</v>
      </c>
      <c r="G49" s="44">
        <v>5.48</v>
      </c>
      <c r="H49" s="44">
        <v>4.43</v>
      </c>
      <c r="I49" s="44">
        <v>0</v>
      </c>
      <c r="J49" s="44">
        <v>53.75</v>
      </c>
      <c r="K49" s="45" t="s">
        <v>56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555</v>
      </c>
      <c r="G62" s="33">
        <f t="shared" ref="G62" si="23">G51+G61</f>
        <v>15.7</v>
      </c>
      <c r="H62" s="33">
        <f t="shared" ref="H62" si="24">H51+H61</f>
        <v>9.26</v>
      </c>
      <c r="I62" s="33">
        <f t="shared" ref="I62" si="25">I51+I61</f>
        <v>81.23</v>
      </c>
      <c r="J62" s="33">
        <f t="shared" ref="J62" si="26">J51+J61</f>
        <v>519.59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57</v>
      </c>
      <c r="F63" s="41">
        <v>180</v>
      </c>
      <c r="G63" s="41">
        <v>12.8</v>
      </c>
      <c r="H63" s="41">
        <v>8.33</v>
      </c>
      <c r="I63" s="41">
        <v>30.7</v>
      </c>
      <c r="J63" s="41">
        <v>300.95999999999998</v>
      </c>
      <c r="K63" s="42" t="s">
        <v>59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48</v>
      </c>
      <c r="F65" s="44">
        <v>200</v>
      </c>
      <c r="G65" s="44">
        <v>3.17</v>
      </c>
      <c r="H65" s="44">
        <v>2.68</v>
      </c>
      <c r="I65" s="44">
        <v>15.95</v>
      </c>
      <c r="J65" s="44">
        <v>100.6</v>
      </c>
      <c r="K65" s="45" t="s">
        <v>60</v>
      </c>
    </row>
    <row r="66" spans="1:11" ht="14.4" x14ac:dyDescent="0.3">
      <c r="A66" s="24"/>
      <c r="B66" s="16"/>
      <c r="C66" s="11"/>
      <c r="D66" s="7" t="s">
        <v>23</v>
      </c>
      <c r="E66" s="43" t="s">
        <v>40</v>
      </c>
      <c r="F66" s="44">
        <v>40</v>
      </c>
      <c r="G66" s="44">
        <v>2.09</v>
      </c>
      <c r="H66" s="44">
        <v>0.33</v>
      </c>
      <c r="I66" s="44">
        <v>13.8</v>
      </c>
      <c r="J66" s="44">
        <v>105.6</v>
      </c>
      <c r="K66" s="45" t="s">
        <v>43</v>
      </c>
    </row>
    <row r="67" spans="1:11" ht="14.4" x14ac:dyDescent="0.3">
      <c r="A67" s="24"/>
      <c r="B67" s="16"/>
      <c r="C67" s="11"/>
      <c r="D67" s="7" t="s">
        <v>24</v>
      </c>
      <c r="E67" s="43" t="s">
        <v>58</v>
      </c>
      <c r="F67" s="44">
        <v>100</v>
      </c>
      <c r="G67" s="44">
        <v>0.4</v>
      </c>
      <c r="H67" s="44">
        <v>0.3</v>
      </c>
      <c r="I67" s="44">
        <v>10.3</v>
      </c>
      <c r="J67" s="44">
        <v>47</v>
      </c>
      <c r="K67" s="45" t="s">
        <v>55</v>
      </c>
    </row>
    <row r="68" spans="1:11" ht="14.4" x14ac:dyDescent="0.3">
      <c r="A68" s="24"/>
      <c r="B68" s="16"/>
      <c r="C68" s="11"/>
      <c r="D68" s="6"/>
      <c r="E68" s="43" t="s">
        <v>42</v>
      </c>
      <c r="F68" s="44">
        <v>10</v>
      </c>
      <c r="G68" s="44">
        <v>0.1</v>
      </c>
      <c r="H68" s="44">
        <v>7.2</v>
      </c>
      <c r="I68" s="44">
        <v>0.13</v>
      </c>
      <c r="J68" s="44">
        <v>66</v>
      </c>
      <c r="K68" s="45" t="s">
        <v>44</v>
      </c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530</v>
      </c>
      <c r="G81" s="33">
        <f t="shared" ref="G81" si="35">G70+G80</f>
        <v>18.560000000000002</v>
      </c>
      <c r="H81" s="33">
        <f t="shared" ref="H81" si="36">H70+H80</f>
        <v>18.84</v>
      </c>
      <c r="I81" s="33">
        <f t="shared" ref="I81" si="37">I70+I80</f>
        <v>70.88</v>
      </c>
      <c r="J81" s="33">
        <f t="shared" ref="J81" si="38">J70+J80</f>
        <v>620.16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61</v>
      </c>
      <c r="F82" s="41">
        <v>260</v>
      </c>
      <c r="G82" s="41">
        <v>14</v>
      </c>
      <c r="H82" s="41">
        <v>12</v>
      </c>
      <c r="I82" s="41">
        <v>51</v>
      </c>
      <c r="J82" s="41">
        <v>389</v>
      </c>
      <c r="K82" s="42">
        <v>278.30200000000002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62</v>
      </c>
      <c r="F84" s="44">
        <v>200</v>
      </c>
      <c r="G84" s="44">
        <v>1</v>
      </c>
      <c r="H84" s="44">
        <v>0</v>
      </c>
      <c r="I84" s="44">
        <v>9</v>
      </c>
      <c r="J84" s="44">
        <v>56</v>
      </c>
      <c r="K84" s="45">
        <v>378</v>
      </c>
    </row>
    <row r="85" spans="1:11" ht="14.4" x14ac:dyDescent="0.3">
      <c r="A85" s="24"/>
      <c r="B85" s="16"/>
      <c r="C85" s="11"/>
      <c r="D85" s="7" t="s">
        <v>23</v>
      </c>
      <c r="E85" s="43" t="s">
        <v>40</v>
      </c>
      <c r="F85" s="44">
        <v>30</v>
      </c>
      <c r="G85" s="44">
        <v>2</v>
      </c>
      <c r="H85" s="44">
        <v>0</v>
      </c>
      <c r="I85" s="44">
        <v>14</v>
      </c>
      <c r="J85" s="44">
        <v>70</v>
      </c>
      <c r="K85" s="45" t="s">
        <v>43</v>
      </c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 t="s">
        <v>42</v>
      </c>
      <c r="F87" s="44">
        <v>10</v>
      </c>
      <c r="G87" s="44">
        <v>0</v>
      </c>
      <c r="H87" s="44">
        <v>7</v>
      </c>
      <c r="I87" s="44">
        <v>0</v>
      </c>
      <c r="J87" s="44">
        <v>66</v>
      </c>
      <c r="K87" s="45" t="s">
        <v>44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17</v>
      </c>
      <c r="H89" s="20">
        <f t="shared" ref="H89" si="40">SUM(H82:H88)</f>
        <v>19</v>
      </c>
      <c r="I89" s="20">
        <f t="shared" ref="I89" si="41">SUM(I82:I88)</f>
        <v>74</v>
      </c>
      <c r="J89" s="20">
        <f t="shared" ref="J89" si="42">SUM(J82:J88)</f>
        <v>581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500</v>
      </c>
      <c r="G100" s="33">
        <f t="shared" ref="G100" si="47">G89+G99</f>
        <v>17</v>
      </c>
      <c r="H100" s="33">
        <f t="shared" ref="H100" si="48">H89+H99</f>
        <v>19</v>
      </c>
      <c r="I100" s="33">
        <f t="shared" ref="I100" si="49">I89+I99</f>
        <v>74</v>
      </c>
      <c r="J100" s="33">
        <f t="shared" ref="J100" si="50">J89+J99</f>
        <v>581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63</v>
      </c>
      <c r="F101" s="41">
        <v>150</v>
      </c>
      <c r="G101" s="41">
        <v>5.31</v>
      </c>
      <c r="H101" s="41">
        <v>3.19</v>
      </c>
      <c r="I101" s="41">
        <v>33.5</v>
      </c>
      <c r="J101" s="41">
        <v>222</v>
      </c>
      <c r="K101" s="42" t="s">
        <v>53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64</v>
      </c>
      <c r="F103" s="44">
        <v>200</v>
      </c>
      <c r="G103" s="44">
        <v>0.53</v>
      </c>
      <c r="H103" s="44">
        <v>0</v>
      </c>
      <c r="I103" s="44">
        <v>9.4700000000000006</v>
      </c>
      <c r="J103" s="44">
        <v>60</v>
      </c>
      <c r="K103" s="45" t="s">
        <v>54</v>
      </c>
    </row>
    <row r="104" spans="1:11" ht="14.4" x14ac:dyDescent="0.3">
      <c r="A104" s="24"/>
      <c r="B104" s="16"/>
      <c r="C104" s="11"/>
      <c r="D104" s="7" t="s">
        <v>23</v>
      </c>
      <c r="E104" s="43" t="s">
        <v>40</v>
      </c>
      <c r="F104" s="44">
        <v>40</v>
      </c>
      <c r="G104" s="44">
        <v>2.09</v>
      </c>
      <c r="H104" s="44">
        <v>0.33</v>
      </c>
      <c r="I104" s="44">
        <v>13.8</v>
      </c>
      <c r="J104" s="44">
        <v>95.6</v>
      </c>
      <c r="K104" s="45" t="s">
        <v>43</v>
      </c>
    </row>
    <row r="105" spans="1:11" ht="14.4" x14ac:dyDescent="0.3">
      <c r="A105" s="24"/>
      <c r="B105" s="16"/>
      <c r="C105" s="11"/>
      <c r="D105" s="7" t="s">
        <v>24</v>
      </c>
      <c r="E105" s="43" t="s">
        <v>65</v>
      </c>
      <c r="F105" s="44">
        <v>100</v>
      </c>
      <c r="G105" s="44">
        <v>1.28</v>
      </c>
      <c r="H105" s="44">
        <v>0.28000000000000003</v>
      </c>
      <c r="I105" s="44">
        <v>11.57</v>
      </c>
      <c r="J105" s="44">
        <v>54</v>
      </c>
      <c r="K105" s="45" t="s">
        <v>66</v>
      </c>
    </row>
    <row r="106" spans="1:11" ht="14.4" x14ac:dyDescent="0.3">
      <c r="A106" s="24"/>
      <c r="B106" s="16"/>
      <c r="C106" s="11"/>
      <c r="D106" s="6"/>
      <c r="E106" s="43" t="s">
        <v>42</v>
      </c>
      <c r="F106" s="44">
        <v>10</v>
      </c>
      <c r="G106" s="44">
        <v>0.1</v>
      </c>
      <c r="H106" s="44">
        <v>7.2</v>
      </c>
      <c r="I106" s="44">
        <v>0.13</v>
      </c>
      <c r="J106" s="44">
        <v>66</v>
      </c>
      <c r="K106" s="45" t="s">
        <v>44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9.3099999999999987</v>
      </c>
      <c r="H108" s="20">
        <f t="shared" si="51"/>
        <v>11</v>
      </c>
      <c r="I108" s="20">
        <f t="shared" si="51"/>
        <v>68.47</v>
      </c>
      <c r="J108" s="20">
        <f t="shared" si="51"/>
        <v>497.6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500</v>
      </c>
      <c r="G119" s="33">
        <f t="shared" ref="G119" si="53">G108+G118</f>
        <v>9.3099999999999987</v>
      </c>
      <c r="H119" s="33">
        <f t="shared" ref="H119" si="54">H108+H118</f>
        <v>11</v>
      </c>
      <c r="I119" s="33">
        <f t="shared" ref="I119" si="55">I108+I118</f>
        <v>68.47</v>
      </c>
      <c r="J119" s="33">
        <f t="shared" ref="J119" si="56">J108+J118</f>
        <v>497.6</v>
      </c>
      <c r="K119" s="33"/>
    </row>
    <row r="120" spans="1:11" ht="26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 t="s">
        <v>67</v>
      </c>
      <c r="F120" s="41">
        <v>200</v>
      </c>
      <c r="G120" s="41">
        <v>9.48</v>
      </c>
      <c r="H120" s="41">
        <v>11.5</v>
      </c>
      <c r="I120" s="41">
        <v>52.92</v>
      </c>
      <c r="J120" s="41">
        <v>433.7</v>
      </c>
      <c r="K120" s="42" t="s">
        <v>70</v>
      </c>
    </row>
    <row r="121" spans="1:11" ht="14.4" x14ac:dyDescent="0.3">
      <c r="A121" s="15"/>
      <c r="B121" s="16"/>
      <c r="C121" s="11"/>
      <c r="D121" s="6"/>
      <c r="E121" s="43" t="s">
        <v>69</v>
      </c>
      <c r="F121" s="44">
        <v>120</v>
      </c>
      <c r="G121" s="44">
        <v>5.13</v>
      </c>
      <c r="H121" s="44">
        <v>1.88</v>
      </c>
      <c r="I121" s="44">
        <v>7.38</v>
      </c>
      <c r="J121" s="44">
        <v>66.88</v>
      </c>
      <c r="K121" s="45" t="s">
        <v>71</v>
      </c>
    </row>
    <row r="122" spans="1:11" ht="26.4" x14ac:dyDescent="0.3">
      <c r="A122" s="15"/>
      <c r="B122" s="16"/>
      <c r="C122" s="11"/>
      <c r="D122" s="7" t="s">
        <v>22</v>
      </c>
      <c r="E122" s="43" t="s">
        <v>68</v>
      </c>
      <c r="F122" s="44">
        <v>200</v>
      </c>
      <c r="G122" s="44">
        <v>4.08</v>
      </c>
      <c r="H122" s="44">
        <v>3</v>
      </c>
      <c r="I122" s="44">
        <v>17.579999999999998</v>
      </c>
      <c r="J122" s="44">
        <v>118.6</v>
      </c>
      <c r="K122" s="45" t="s">
        <v>72</v>
      </c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18.689999999999998</v>
      </c>
      <c r="H127" s="20">
        <f t="shared" si="57"/>
        <v>16.38</v>
      </c>
      <c r="I127" s="20">
        <f t="shared" si="57"/>
        <v>77.88</v>
      </c>
      <c r="J127" s="20">
        <f t="shared" si="57"/>
        <v>619.17999999999995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520</v>
      </c>
      <c r="G138" s="33">
        <f t="shared" ref="G138" si="59">G127+G137</f>
        <v>18.689999999999998</v>
      </c>
      <c r="H138" s="33">
        <f t="shared" ref="H138" si="60">H127+H137</f>
        <v>16.38</v>
      </c>
      <c r="I138" s="33">
        <f t="shared" ref="I138" si="61">I127+I137</f>
        <v>77.88</v>
      </c>
      <c r="J138" s="33">
        <f t="shared" ref="J138" si="62">J127+J137</f>
        <v>619.17999999999995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515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15.322857142857144</v>
      </c>
      <c r="H196" s="35">
        <f t="shared" si="81"/>
        <v>14.782857142857141</v>
      </c>
      <c r="I196" s="35">
        <f t="shared" si="81"/>
        <v>72.351428571428571</v>
      </c>
      <c r="J196" s="35">
        <f t="shared" si="81"/>
        <v>563.93285714285707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2023-12-11T11:02:32Z</dcterms:modified>
</cp:coreProperties>
</file>