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96" i="1" s="1"/>
  <c r="J195" i="1"/>
  <c r="J196" i="1" s="1"/>
  <c r="H195" i="1"/>
  <c r="H196" i="1" s="1"/>
  <c r="G195" i="1"/>
  <c r="G196" i="1" s="1"/>
  <c r="F119" i="1"/>
  <c r="F138" i="1"/>
  <c r="F157" i="1"/>
  <c r="F176" i="1"/>
  <c r="F195" i="1"/>
  <c r="F196" i="1" s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<sst xmlns="http://schemas.openxmlformats.org/spreadsheetml/2006/main" count="196" uniqueCount="52">
  <si>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</si>
  <si>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</si>
  <si>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</si>
  <si>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</si>
  <si>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</si>
  <si>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</si>
  <si>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</si>
  <si>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</si>
  <si>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</si>
  <si>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</si>
  <si>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</si>
  <si>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</si>
  <si>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</si>
  <si>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</si>
  <si>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</si>
  <si>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</si>
  <si>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</si>
  <si>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</si>
  <si>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</si>
  <si>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</si>
  <si>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</si>
  <si>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</si>
  <si>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</si>
  <si>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</si>
  <si>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</si>
  <si>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</si>
  <si>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</si>
  <si>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</si>
  <si>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</si>
  <si>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</si>
  <si>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</si>
  <si>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</si>
  <si>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</si>
  <si>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</si>
  <si>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</si>
  <si>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№15</t>
  </si>
  <si>
    <t>зав.производства</t>
  </si>
  <si>
    <t>Леонтьева.С.И</t>
  </si>
  <si>
    <t>25.10.23</t>
  </si>
  <si>
    <t>пшеничный</t>
  </si>
  <si>
    <t>жаркое по домашнему с мясом</t>
  </si>
  <si>
    <t>ржаной</t>
  </si>
  <si>
    <t>масло сливочное</t>
  </si>
  <si>
    <t>сыр российский</t>
  </si>
  <si>
    <t>каша овсяная молочная</t>
  </si>
  <si>
    <t>чай фруктовый</t>
  </si>
  <si>
    <t>салат</t>
  </si>
  <si>
    <t>из свеклы</t>
  </si>
  <si>
    <t>суп с макароными изделиями</t>
  </si>
  <si>
    <t>хлеб.черн</t>
  </si>
  <si>
    <t>компот из све.груш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</si>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</sst>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38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4</v>
      </c>
      <c r="B177" s="22">
        <v>3</v>
      </c>
      <c r="C177" s="23" t="s">
        <v>20</v>
      </c>
      <c r="D177" s="5" t="s">
        <v>21</v>
      </c>
      <c r="E177" s="40" t="s">
        <v>44</v>
      </c>
      <c r="F177" s="41">
        <v>200</v>
      </c>
      <c r="G177" s="41">
        <v>6.1</v>
      </c>
      <c r="H177" s="41">
        <v>4</v>
      </c>
      <c r="I177" s="41">
        <v>36.96</v>
      </c>
      <c r="J177" s="41">
        <v>208.24</v>
      </c>
      <c r="K177" s="42">
        <v>182</v>
      </c>
    </row>
    <row r="178" spans="1:11" ht="14.4" x14ac:dyDescent="0.3">
      <c r="A178" s="24"/>
      <c r="B178" s="16"/>
      <c r="C178" s="11"/>
      <c r="D178" s="6" t="s">
        <v>22</v>
      </c>
      <c r="E178" s="43" t="s">
        <v>45</v>
      </c>
      <c r="F178" s="44">
        <v>200</v>
      </c>
      <c r="G178" s="44">
        <v>0.53</v>
      </c>
      <c r="H178" s="44">
        <v>0</v>
      </c>
      <c r="I178" s="44">
        <v>9.4700000000000006</v>
      </c>
      <c r="J178" s="44">
        <v>66</v>
      </c>
      <c r="K178" s="45">
        <v>376</v>
      </c>
    </row>
    <row r="179" spans="1:11" ht="14.4" x14ac:dyDescent="0.3">
      <c r="A179" s="24"/>
      <c r="B179" s="16"/>
      <c r="C179" s="11"/>
      <c r="D179" s="7" t="s">
        <v>23</v>
      </c>
      <c r="E179" s="43" t="s">
        <v>39</v>
      </c>
      <c r="F179" s="44">
        <v>40</v>
      </c>
      <c r="G179" s="44">
        <v>2.09</v>
      </c>
      <c r="H179" s="44">
        <v>0.33</v>
      </c>
      <c r="I179" s="44">
        <v>13.8</v>
      </c>
      <c r="J179" s="44">
        <v>95.6</v>
      </c>
      <c r="K179" s="45" t="s">
        <v>51</v>
      </c>
    </row>
    <row r="180" spans="1:11" ht="14.4" x14ac:dyDescent="0.3">
      <c r="A180" s="24"/>
      <c r="B180" s="16"/>
      <c r="C180" s="11"/>
      <c r="D180" s="7"/>
      <c r="E180" s="43" t="s">
        <v>42</v>
      </c>
      <c r="F180" s="44">
        <v>10</v>
      </c>
      <c r="G180" s="44">
        <v>0.1</v>
      </c>
      <c r="H180" s="44">
        <v>7.2</v>
      </c>
      <c r="I180" s="44">
        <v>0.13</v>
      </c>
      <c r="J180" s="44">
        <v>66</v>
      </c>
      <c r="K180" s="45">
        <v>14</v>
      </c>
    </row>
    <row r="181" spans="1:11" ht="14.4" x14ac:dyDescent="0.3">
      <c r="A181" s="24"/>
      <c r="B181" s="16"/>
      <c r="C181" s="11"/>
      <c r="D181" s="7"/>
      <c r="E181" s="43" t="s">
        <v>43</v>
      </c>
      <c r="F181" s="44">
        <v>15</v>
      </c>
      <c r="G181" s="44">
        <v>5.48</v>
      </c>
      <c r="H181" s="44">
        <v>4.43</v>
      </c>
      <c r="I181" s="44">
        <v>0</v>
      </c>
      <c r="J181" s="44">
        <v>53.75</v>
      </c>
      <c r="K181" s="45">
        <v>15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465</v>
      </c>
      <c r="G184" s="20">
        <f t="shared" ref="G184:J184" si="75">SUM(G177:G183)</f>
        <v>14.299999999999999</v>
      </c>
      <c r="H184" s="20">
        <f t="shared" si="75"/>
        <v>15.96</v>
      </c>
      <c r="I184" s="20">
        <f t="shared" si="75"/>
        <v>60.360000000000007</v>
      </c>
      <c r="J184" s="20">
        <f t="shared" si="75"/>
        <v>489.59000000000003</v>
      </c>
      <c r="K184" s="26"/>
    </row>
    <row r="185" spans="1:11" ht="14.4" x14ac:dyDescent="0.3">
      <c r="A185" s="27">
        <f>A177</f>
        <v>4</v>
      </c>
      <c r="B185" s="14">
        <f>B177</f>
        <v>3</v>
      </c>
      <c r="C185" s="10" t="s">
        <v>25</v>
      </c>
      <c r="D185" s="7" t="s">
        <v>46</v>
      </c>
      <c r="E185" s="43" t="s">
        <v>47</v>
      </c>
      <c r="F185" s="44">
        <v>100</v>
      </c>
      <c r="G185" s="44">
        <v>1.4</v>
      </c>
      <c r="H185" s="44">
        <v>6</v>
      </c>
      <c r="I185" s="44">
        <v>8.26</v>
      </c>
      <c r="J185" s="44">
        <v>92.8</v>
      </c>
      <c r="K185" s="45">
        <v>52</v>
      </c>
    </row>
    <row r="186" spans="1:11" ht="14.4" x14ac:dyDescent="0.3">
      <c r="A186" s="24"/>
      <c r="B186" s="16"/>
      <c r="C186" s="11"/>
      <c r="D186" s="7" t="s">
        <v>27</v>
      </c>
      <c r="E186" s="43" t="s">
        <v>48</v>
      </c>
      <c r="F186" s="44">
        <v>250</v>
      </c>
      <c r="G186" s="44">
        <v>2.4</v>
      </c>
      <c r="H186" s="44">
        <v>4</v>
      </c>
      <c r="I186" s="44">
        <v>20.6</v>
      </c>
      <c r="J186" s="44">
        <v>165.5</v>
      </c>
      <c r="K186" s="45">
        <v>112</v>
      </c>
    </row>
    <row r="187" spans="1:11" ht="14.4" x14ac:dyDescent="0.3">
      <c r="A187" s="24"/>
      <c r="B187" s="16"/>
      <c r="C187" s="11"/>
      <c r="D187" s="7" t="s">
        <v>28</v>
      </c>
      <c r="E187" s="43" t="s">
        <v>40</v>
      </c>
      <c r="F187" s="44">
        <v>240</v>
      </c>
      <c r="G187" s="44">
        <v>17.899999999999999</v>
      </c>
      <c r="H187" s="44">
        <v>197</v>
      </c>
      <c r="I187" s="44">
        <v>14.2</v>
      </c>
      <c r="J187" s="44">
        <v>376.88</v>
      </c>
      <c r="K187" s="45">
        <v>259</v>
      </c>
    </row>
    <row r="188" spans="1:11" ht="14.4" x14ac:dyDescent="0.3">
      <c r="A188" s="24"/>
      <c r="B188" s="16"/>
      <c r="C188" s="11"/>
      <c r="D188" s="7" t="s">
        <v>30</v>
      </c>
      <c r="E188" s="43" t="s">
        <v>50</v>
      </c>
      <c r="F188" s="44">
        <v>200</v>
      </c>
      <c r="G188" s="44">
        <v>0.2</v>
      </c>
      <c r="H188" s="44">
        <v>0.2</v>
      </c>
      <c r="I188" s="44">
        <v>27.2</v>
      </c>
      <c r="J188" s="44">
        <v>110</v>
      </c>
      <c r="K188" s="45">
        <v>344</v>
      </c>
    </row>
    <row r="189" spans="1:11" ht="14.4" x14ac:dyDescent="0.3">
      <c r="A189" s="24"/>
      <c r="B189" s="16"/>
      <c r="C189" s="11"/>
      <c r="D189" s="7" t="s">
        <v>49</v>
      </c>
      <c r="E189" s="43" t="s">
        <v>41</v>
      </c>
      <c r="F189" s="44">
        <v>40</v>
      </c>
      <c r="G189" s="44">
        <v>2</v>
      </c>
      <c r="H189" s="44">
        <v>0.3</v>
      </c>
      <c r="I189" s="44">
        <v>15.2</v>
      </c>
      <c r="J189" s="44">
        <v>158</v>
      </c>
      <c r="K189" s="45" t="s">
        <v>51</v>
      </c>
    </row>
    <row r="190" spans="1:11" ht="14.4" x14ac:dyDescent="0.3">
      <c r="A190" s="24"/>
      <c r="B190" s="16"/>
      <c r="C190" s="11"/>
      <c r="D190" s="7" t="s">
        <v>31</v>
      </c>
      <c r="E190" s="43" t="s">
        <v>39</v>
      </c>
      <c r="F190" s="44">
        <v>40</v>
      </c>
      <c r="G190" s="44">
        <v>2.09</v>
      </c>
      <c r="H190" s="44">
        <v>0.33</v>
      </c>
      <c r="I190" s="44">
        <v>13.8</v>
      </c>
      <c r="J190" s="44">
        <v>95.6</v>
      </c>
      <c r="K190" s="45" t="s">
        <v>51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870</v>
      </c>
      <c r="G194" s="20">
        <f t="shared" ref="G194:J194" si="76">SUM(G185:G193)</f>
        <v>25.99</v>
      </c>
      <c r="H194" s="20">
        <f t="shared" si="76"/>
        <v>207.83</v>
      </c>
      <c r="I194" s="20">
        <f t="shared" si="76"/>
        <v>99.26</v>
      </c>
      <c r="J194" s="20">
        <f t="shared" si="76"/>
        <v>998.78000000000009</v>
      </c>
      <c r="K194" s="26"/>
    </row>
    <row r="195" spans="1:11" ht="15" thickBot="1" x14ac:dyDescent="0.3">
      <c r="A195" s="30">
        <f>A177</f>
        <v>4</v>
      </c>
      <c r="B195" s="31">
        <f>B177</f>
        <v>3</v>
      </c>
      <c r="C195" s="48" t="s">
        <v>4</v>
      </c>
      <c r="D195" s="49"/>
      <c r="E195" s="32"/>
      <c r="F195" s="33">
        <f>F184+F194</f>
        <v>1335</v>
      </c>
      <c r="G195" s="33">
        <f t="shared" ref="G195" si="77">G184+G194</f>
        <v>40.29</v>
      </c>
      <c r="H195" s="33">
        <f t="shared" ref="H195" si="78">H184+H194</f>
        <v>223.79000000000002</v>
      </c>
      <c r="I195" s="33">
        <f t="shared" ref="I195" si="79">I184+I194</f>
        <v>159.62</v>
      </c>
      <c r="J195" s="33">
        <f t="shared" ref="J195" si="80">J184+J194</f>
        <v>1488.3700000000001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40.29</v>
      </c>
      <c r="H196" s="35">
        <f t="shared" si="81"/>
        <v>223.79000000000002</v>
      </c>
      <c r="I196" s="35">
        <f t="shared" si="81"/>
        <v>159.62</v>
      </c>
      <c r="J196" s="35">
        <f t="shared" si="81"/>
        <v>1488.3700000000001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2023-10-24T16:27:58Z</cp:lastPrinted>
  <dcterms:created xsi:type="dcterms:W3CDTF">2022-05-16T14:23:56Z</dcterms:created>
  <dcterms:modified xsi:type="dcterms:W3CDTF">2023-10-25T04:40:47Z</dcterms:modified>
</cp:coreProperties>
</file>